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7"/>
  <workbookPr defaultThemeVersion="166925"/>
  <mc:AlternateContent xmlns:mc="http://schemas.openxmlformats.org/markup-compatibility/2006">
    <mc:Choice Requires="x15">
      <x15ac:absPath xmlns:x15ac="http://schemas.microsoft.com/office/spreadsheetml/2010/11/ac" url="/Users/nakatakoheix/Dropbox/膵切研究会/最終版/"/>
    </mc:Choice>
  </mc:AlternateContent>
  <xr:revisionPtr revIDLastSave="0" documentId="8_{8AA6AFCB-EF32-CB43-A672-FFF4487AD8E7}" xr6:coauthVersionLast="36" xr6:coauthVersionMax="36" xr10:uidLastSave="{00000000-0000-0000-0000-000000000000}"/>
  <bookViews>
    <workbookView xWindow="4400" yWindow="460" windowWidth="28800" windowHeight="15100" activeTab="1" xr2:uid="{8A63CCC2-40E9-1749-A466-D44134772DD3}"/>
  </bookViews>
  <sheets>
    <sheet name="アンケート2 説明" sheetId="3" r:id="rId1"/>
    <sheet name="アンケート２" sheetId="6" r:id="rId2"/>
    <sheet name="ISGPS 2007" sheetId="7" r:id="rId3"/>
    <sheet name="Sheet1" sheetId="5" r:id="rId4"/>
  </sheet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3" i="6" l="1"/>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N12" i="6"/>
  <c r="N63" i="6"/>
  <c r="N62" i="6"/>
  <c r="N61" i="6"/>
  <c r="N60" i="6"/>
  <c r="N59" i="6"/>
  <c r="N58" i="6"/>
  <c r="N57" i="6"/>
  <c r="N56" i="6"/>
  <c r="N55" i="6"/>
  <c r="N54" i="6"/>
  <c r="N53" i="6"/>
  <c r="N52" i="6"/>
  <c r="N51" i="6"/>
  <c r="N50" i="6"/>
  <c r="N49" i="6"/>
  <c r="N48" i="6"/>
  <c r="N47" i="6"/>
  <c r="N46" i="6"/>
  <c r="N45" i="6"/>
  <c r="N44" i="6"/>
  <c r="N43" i="6"/>
  <c r="N42" i="6"/>
  <c r="N41" i="6"/>
  <c r="N40" i="6"/>
  <c r="N39" i="6"/>
  <c r="N38" i="6"/>
  <c r="N37" i="6"/>
  <c r="N36" i="6"/>
  <c r="N35" i="6"/>
  <c r="N13" i="6"/>
  <c r="A44" i="6"/>
  <c r="A45" i="6"/>
  <c r="A46" i="6"/>
  <c r="A47" i="6"/>
  <c r="A48" i="6"/>
  <c r="A49" i="6"/>
  <c r="A50" i="6"/>
  <c r="A51" i="6"/>
  <c r="A52" i="6"/>
  <c r="A53" i="6"/>
  <c r="A54" i="6"/>
  <c r="A55" i="6"/>
  <c r="A56" i="6"/>
  <c r="A57" i="6"/>
  <c r="A58" i="6"/>
  <c r="A59" i="6"/>
  <c r="A60" i="6"/>
  <c r="A61" i="6"/>
  <c r="A62" i="6"/>
  <c r="A63" i="6"/>
  <c r="H13" i="6"/>
  <c r="H12" i="6"/>
</calcChain>
</file>

<file path=xl/sharedStrings.xml><?xml version="1.0" encoding="utf-8"?>
<sst xmlns="http://schemas.openxmlformats.org/spreadsheetml/2006/main" count="309" uniqueCount="212">
  <si>
    <t>性別</t>
    <rPh sb="0" eb="2">
      <t>セイベt</t>
    </rPh>
    <phoneticPr fontId="1"/>
  </si>
  <si>
    <t>ASA</t>
    <phoneticPr fontId="1"/>
  </si>
  <si>
    <t>膵-消化管再建法</t>
    <rPh sb="0" eb="1">
      <t>スイゾ</t>
    </rPh>
    <phoneticPr fontId="1"/>
  </si>
  <si>
    <t>門脈合併切除の有無</t>
    <rPh sb="0" eb="2">
      <t>ウm</t>
    </rPh>
    <phoneticPr fontId="1"/>
  </si>
  <si>
    <t>動脈合併切除後の再建法</t>
    <rPh sb="0" eb="1">
      <t>サ</t>
    </rPh>
    <phoneticPr fontId="1"/>
  </si>
  <si>
    <t>施設名</t>
    <phoneticPr fontId="1"/>
  </si>
  <si>
    <t>門脈合併切除後の再建法</t>
    <rPh sb="0" eb="2">
      <t>ウm</t>
    </rPh>
    <phoneticPr fontId="1"/>
  </si>
  <si>
    <t>ICU管理の有無</t>
    <rPh sb="0" eb="2">
      <t>カンr</t>
    </rPh>
    <phoneticPr fontId="1"/>
  </si>
  <si>
    <t>誰が気づいたか</t>
    <rPh sb="0" eb="1">
      <t>ダレg</t>
    </rPh>
    <phoneticPr fontId="1"/>
  </si>
  <si>
    <t>施設名:</t>
    <phoneticPr fontId="1"/>
  </si>
  <si>
    <t>記載者名:</t>
    <rPh sb="0" eb="1">
      <t>モノ</t>
    </rPh>
    <phoneticPr fontId="1"/>
  </si>
  <si>
    <t>E-mail:</t>
    <phoneticPr fontId="1"/>
  </si>
  <si>
    <t>≪回答方法について≫</t>
    <rPh sb="1" eb="3">
      <t>カイトウ</t>
    </rPh>
    <rPh sb="3" eb="5">
      <t>ホウホウ</t>
    </rPh>
    <phoneticPr fontId="5"/>
  </si>
  <si>
    <t>・数字、日付回答欄は半角入力でお願いします。</t>
    <rPh sb="1" eb="3">
      <t>スウジ</t>
    </rPh>
    <rPh sb="4" eb="6">
      <t>ヒズケ</t>
    </rPh>
    <rPh sb="6" eb="9">
      <t>カイトウラン</t>
    </rPh>
    <rPh sb="10" eb="12">
      <t>ハンカク</t>
    </rPh>
    <rPh sb="12" eb="14">
      <t>ニュウリョク</t>
    </rPh>
    <rPh sb="16" eb="17">
      <t>ネガ</t>
    </rPh>
    <phoneticPr fontId="5"/>
  </si>
  <si>
    <t>・選択肢が無い場合、手入力と書かれた項目については直接ご記入ください。</t>
    <rPh sb="1" eb="4">
      <t>センタクシ</t>
    </rPh>
    <rPh sb="5" eb="6">
      <t>ナ</t>
    </rPh>
    <rPh sb="7" eb="9">
      <t>バアイ</t>
    </rPh>
    <rPh sb="10" eb="11">
      <t>テ</t>
    </rPh>
    <rPh sb="11" eb="13">
      <t>ニュウリョク</t>
    </rPh>
    <rPh sb="14" eb="15">
      <t>カ</t>
    </rPh>
    <rPh sb="18" eb="20">
      <t>コウモク</t>
    </rPh>
    <rPh sb="25" eb="27">
      <t>チョクセツ</t>
    </rPh>
    <rPh sb="28" eb="30">
      <t>キニュウ</t>
    </rPh>
    <phoneticPr fontId="5"/>
  </si>
  <si>
    <t>なおこのアンケートでは患者情報を連結可能匿名化をしてご入力いただきますが、
患者が特定されたり、個人情報が漏洩されたりしないようご注意の程をお願い申し上げます。</t>
    <phoneticPr fontId="1"/>
  </si>
  <si>
    <t>症例番号</t>
    <phoneticPr fontId="1"/>
  </si>
  <si>
    <t>出血の部位</t>
    <rPh sb="0" eb="2">
      <t>ブ</t>
    </rPh>
    <phoneticPr fontId="1"/>
  </si>
  <si>
    <t>出血の種類</t>
    <rPh sb="0" eb="1">
      <t>sh</t>
    </rPh>
    <phoneticPr fontId="1"/>
  </si>
  <si>
    <t>再出血時の対処法</t>
    <rPh sb="0" eb="2">
      <t>タイsh</t>
    </rPh>
    <phoneticPr fontId="1"/>
  </si>
  <si>
    <t>術後1日目D-amy値(U/l)</t>
    <rPh sb="0" eb="1">
      <t>ジュt</t>
    </rPh>
    <phoneticPr fontId="1"/>
  </si>
  <si>
    <t>膵の性状</t>
    <rPh sb="0" eb="1">
      <t>スイゾ</t>
    </rPh>
    <phoneticPr fontId="1"/>
  </si>
  <si>
    <t>男性</t>
  </si>
  <si>
    <t>看護師</t>
  </si>
  <si>
    <t>GDA断端</t>
  </si>
  <si>
    <t>あり</t>
  </si>
  <si>
    <t>開腹手術による止血</t>
  </si>
  <si>
    <t>soft</t>
  </si>
  <si>
    <t>術前診断</t>
    <phoneticPr fontId="1"/>
  </si>
  <si>
    <t>体重(kg）</t>
    <rPh sb="0" eb="2">
      <t>タイジュ</t>
    </rPh>
    <phoneticPr fontId="1"/>
  </si>
  <si>
    <t>術直前Alb (g/dl)</t>
    <rPh sb="0" eb="13">
      <t>ジュt</t>
    </rPh>
    <phoneticPr fontId="1"/>
  </si>
  <si>
    <t>術直前Hb(g/dl)</t>
    <rPh sb="0" eb="11">
      <t>ジュt</t>
    </rPh>
    <phoneticPr fontId="1"/>
  </si>
  <si>
    <t>出血量(ml)</t>
    <phoneticPr fontId="1"/>
  </si>
  <si>
    <t>手術時間(分）</t>
    <rPh sb="0" eb="1">
      <t>フn</t>
    </rPh>
    <phoneticPr fontId="1"/>
  </si>
  <si>
    <t>手術術式</t>
    <rPh sb="0" eb="2">
      <t>シュジュt</t>
    </rPh>
    <phoneticPr fontId="1"/>
  </si>
  <si>
    <t>PPPD</t>
  </si>
  <si>
    <t>女性</t>
  </si>
  <si>
    <t>SSPPD</t>
  </si>
  <si>
    <t>hard</t>
  </si>
  <si>
    <t>術後3日目D-amy値(U/l)</t>
    <rPh sb="0" eb="1">
      <t>ジュt</t>
    </rPh>
    <phoneticPr fontId="1"/>
  </si>
  <si>
    <t>医師</t>
  </si>
  <si>
    <t>IVR</t>
  </si>
  <si>
    <t>なし</t>
  </si>
  <si>
    <t>内視鏡</t>
  </si>
  <si>
    <t>神経内分泌腫瘍</t>
  </si>
  <si>
    <t>例2</t>
    <rPh sb="0" eb="1">
      <t>レ</t>
    </rPh>
    <phoneticPr fontId="1"/>
  </si>
  <si>
    <t>例1</t>
    <rPh sb="0" eb="1">
      <t>レ</t>
    </rPh>
    <phoneticPr fontId="1"/>
  </si>
  <si>
    <t>術後PPI投与の有無</t>
    <rPh sb="0" eb="1">
      <t>ジュt</t>
    </rPh>
    <phoneticPr fontId="1"/>
  </si>
  <si>
    <t>ドレーンからの出血</t>
  </si>
  <si>
    <t>経鼻胃管からの出血</t>
  </si>
  <si>
    <t>備考</t>
    <rPh sb="0" eb="2">
      <t>ビコ</t>
    </rPh>
    <phoneticPr fontId="1"/>
  </si>
  <si>
    <t>術前状態</t>
    <phoneticPr fontId="1"/>
  </si>
  <si>
    <t>予後、その他</t>
    <rPh sb="0" eb="2">
      <t>ヨゴ</t>
    </rPh>
    <phoneticPr fontId="1"/>
  </si>
  <si>
    <t>動脈合併切除</t>
  </si>
  <si>
    <t>生死</t>
    <rPh sb="0" eb="2">
      <t>セイシ</t>
    </rPh>
    <phoneticPr fontId="1"/>
  </si>
  <si>
    <t>死因</t>
    <rPh sb="0" eb="2">
      <t>シイn</t>
    </rPh>
    <phoneticPr fontId="1"/>
  </si>
  <si>
    <t>手術日</t>
    <rPh sb="0" eb="1">
      <t>h</t>
    </rPh>
    <phoneticPr fontId="1"/>
  </si>
  <si>
    <t>退院日</t>
    <phoneticPr fontId="1"/>
  </si>
  <si>
    <t>年齢（初診時）</t>
  </si>
  <si>
    <t>最終病理診断</t>
    <phoneticPr fontId="1"/>
  </si>
  <si>
    <t>最終生存確認日</t>
    <phoneticPr fontId="1"/>
  </si>
  <si>
    <t>腹腔鏡or開腹</t>
    <rPh sb="0" eb="2">
      <t>カイフk</t>
    </rPh>
    <phoneticPr fontId="1"/>
  </si>
  <si>
    <t>在院死亡（&gt;90日）</t>
    <rPh sb="0" eb="2">
      <t>ザイ</t>
    </rPh>
    <phoneticPr fontId="1"/>
  </si>
  <si>
    <t>PPPD</t>
    <phoneticPr fontId="1"/>
  </si>
  <si>
    <t>SSPPD</t>
    <phoneticPr fontId="1"/>
  </si>
  <si>
    <t>開腹</t>
    <rPh sb="0" eb="2">
      <t>カイフk</t>
    </rPh>
    <phoneticPr fontId="1"/>
  </si>
  <si>
    <t>腹腔鏡</t>
    <rPh sb="0" eb="1">
      <t>フクク</t>
    </rPh>
    <phoneticPr fontId="1"/>
  </si>
  <si>
    <t>胆管癌</t>
    <phoneticPr fontId="1"/>
  </si>
  <si>
    <t>通常型膵癌</t>
    <rPh sb="0" eb="1">
      <t>ス</t>
    </rPh>
    <phoneticPr fontId="1"/>
  </si>
  <si>
    <t>乳頭部癌</t>
    <phoneticPr fontId="1"/>
  </si>
  <si>
    <t>IPMN-low</t>
    <phoneticPr fontId="1"/>
  </si>
  <si>
    <t>IPMN-high</t>
    <phoneticPr fontId="1"/>
  </si>
  <si>
    <t>IPMN-inv</t>
    <phoneticPr fontId="1"/>
  </si>
  <si>
    <t>慢性膵炎</t>
    <phoneticPr fontId="1"/>
  </si>
  <si>
    <t>あり</t>
    <phoneticPr fontId="1"/>
  </si>
  <si>
    <t>なし</t>
    <phoneticPr fontId="1"/>
  </si>
  <si>
    <t>総肝動脈</t>
    <phoneticPr fontId="1"/>
  </si>
  <si>
    <t>腹腔動脈</t>
    <phoneticPr fontId="1"/>
  </si>
  <si>
    <t>上腸間膜動脈</t>
    <rPh sb="0" eb="1">
      <t>d</t>
    </rPh>
    <phoneticPr fontId="1"/>
  </si>
  <si>
    <t>端々</t>
    <rPh sb="0" eb="1">
      <t>ハシ</t>
    </rPh>
    <phoneticPr fontId="1"/>
  </si>
  <si>
    <t>端側</t>
    <rPh sb="0" eb="1">
      <t>ハs</t>
    </rPh>
    <phoneticPr fontId="1"/>
  </si>
  <si>
    <t>グラフト</t>
    <phoneticPr fontId="1"/>
  </si>
  <si>
    <t>膵空腸吻合</t>
    <rPh sb="0" eb="1">
      <t>クウチョ</t>
    </rPh>
    <phoneticPr fontId="1"/>
  </si>
  <si>
    <t>膵胃吻合</t>
    <rPh sb="0" eb="1">
      <t>スイゾ</t>
    </rPh>
    <phoneticPr fontId="1"/>
  </si>
  <si>
    <t>家族</t>
    <rPh sb="0" eb="2">
      <t>カゾk</t>
    </rPh>
    <phoneticPr fontId="1"/>
  </si>
  <si>
    <t>胆管空腸吻合部</t>
  </si>
  <si>
    <t>生存</t>
    <rPh sb="0" eb="2">
      <t>セイゾn</t>
    </rPh>
    <phoneticPr fontId="1"/>
  </si>
  <si>
    <t>死亡</t>
    <rPh sb="0" eb="1">
      <t>シボ</t>
    </rPh>
    <phoneticPr fontId="1"/>
  </si>
  <si>
    <t>生存中</t>
    <rPh sb="0" eb="1">
      <t>セイゾn</t>
    </rPh>
    <phoneticPr fontId="1"/>
  </si>
  <si>
    <t>身長(cm)</t>
    <rPh sb="0" eb="2">
      <t>シンチョ</t>
    </rPh>
    <phoneticPr fontId="1"/>
  </si>
  <si>
    <t>PD</t>
    <phoneticPr fontId="1"/>
  </si>
  <si>
    <t>hard</t>
    <phoneticPr fontId="1"/>
  </si>
  <si>
    <t>soft</t>
    <phoneticPr fontId="1"/>
  </si>
  <si>
    <t>肺炎</t>
    <rPh sb="0" eb="2">
      <t>ハイエn</t>
    </rPh>
    <phoneticPr fontId="1"/>
  </si>
  <si>
    <t>胃内容排出遅延（DGE)</t>
    <rPh sb="0" eb="2">
      <t>ハイシュt</t>
    </rPh>
    <phoneticPr fontId="1"/>
  </si>
  <si>
    <t>胆汁瘻</t>
    <rPh sb="0" eb="2">
      <t>タンジュ</t>
    </rPh>
    <phoneticPr fontId="1"/>
  </si>
  <si>
    <t>消化管縫合不全</t>
    <rPh sb="0" eb="2">
      <t>ホウゴ</t>
    </rPh>
    <phoneticPr fontId="1"/>
  </si>
  <si>
    <t>腹腔内膿瘍</t>
    <rPh sb="0" eb="2">
      <t>ノウヨウ</t>
    </rPh>
    <phoneticPr fontId="1"/>
  </si>
  <si>
    <t>創感染</t>
    <rPh sb="0" eb="1">
      <t>ソウb</t>
    </rPh>
    <phoneticPr fontId="1"/>
  </si>
  <si>
    <t>下血</t>
    <rPh sb="0" eb="2">
      <t>ゲケt</t>
    </rPh>
    <phoneticPr fontId="1"/>
  </si>
  <si>
    <t>患者情報</t>
    <phoneticPr fontId="1"/>
  </si>
  <si>
    <t>胆管癌</t>
  </si>
  <si>
    <t>乳頭部癌</t>
  </si>
  <si>
    <t>術前抗凝固薬投与の有無</t>
    <rPh sb="0" eb="11">
      <t>クスr</t>
    </rPh>
    <phoneticPr fontId="1"/>
  </si>
  <si>
    <t>周術期管理</t>
    <rPh sb="0" eb="1">
      <t>カn</t>
    </rPh>
    <phoneticPr fontId="1"/>
  </si>
  <si>
    <t>男性</t>
    <rPh sb="0" eb="1">
      <t>ダンセ</t>
    </rPh>
    <phoneticPr fontId="1"/>
  </si>
  <si>
    <t>女性</t>
    <rPh sb="0" eb="1">
      <t>ジョセ</t>
    </rPh>
    <phoneticPr fontId="1"/>
  </si>
  <si>
    <t>動脈性</t>
  </si>
  <si>
    <t>動脈性</t>
    <phoneticPr fontId="1"/>
  </si>
  <si>
    <t>静脈性</t>
    <phoneticPr fontId="1"/>
  </si>
  <si>
    <r>
      <t>・ドロップダウンリストから選択となりますが</t>
    </r>
    <r>
      <rPr>
        <sz val="16"/>
        <color rgb="FFFF0000"/>
        <rFont val="ＭＳ ゴシック"/>
        <family val="2"/>
        <charset val="128"/>
      </rPr>
      <t>手入力も可能です</t>
    </r>
    <r>
      <rPr>
        <sz val="16"/>
        <color indexed="8"/>
        <rFont val="ＭＳ ゴシック"/>
        <family val="2"/>
        <charset val="128"/>
      </rPr>
      <t>。</t>
    </r>
    <rPh sb="0" eb="3">
      <t>テニュウリョk</t>
    </rPh>
    <phoneticPr fontId="5"/>
  </si>
  <si>
    <t>ロボット</t>
    <phoneticPr fontId="1"/>
  </si>
  <si>
    <t>出血の理由、考察（あれば）</t>
    <rPh sb="0" eb="2">
      <t>コウs</t>
    </rPh>
    <phoneticPr fontId="1"/>
  </si>
  <si>
    <r>
      <t>対象期間；</t>
    </r>
    <r>
      <rPr>
        <sz val="16"/>
        <color rgb="FFFF0000"/>
        <rFont val="ＭＳ ゴシック"/>
        <family val="2"/>
        <charset val="128"/>
      </rPr>
      <t>2009年1月1日から2018年12月31日</t>
    </r>
    <rPh sb="0" eb="4">
      <t>８</t>
    </rPh>
    <phoneticPr fontId="1"/>
  </si>
  <si>
    <t>症例調査票へ（クリック）</t>
    <rPh sb="0" eb="2">
      <t>ショウレイ</t>
    </rPh>
    <rPh sb="4" eb="5">
      <t>ヒョウ</t>
    </rPh>
    <phoneticPr fontId="1"/>
  </si>
  <si>
    <t>経過観察</t>
    <phoneticPr fontId="1"/>
  </si>
  <si>
    <t>IVR不成功→開腹手術</t>
    <rPh sb="0" eb="2">
      <t>フセ</t>
    </rPh>
    <phoneticPr fontId="1"/>
  </si>
  <si>
    <t>IVRの方法
（IVRの場合）</t>
    <phoneticPr fontId="1"/>
  </si>
  <si>
    <t>コイル</t>
    <phoneticPr fontId="1"/>
  </si>
  <si>
    <t>カバードステント</t>
    <phoneticPr fontId="1"/>
  </si>
  <si>
    <t>IVRの方法（再出血時）</t>
    <phoneticPr fontId="1"/>
  </si>
  <si>
    <t>該当せず</t>
  </si>
  <si>
    <t>再出血の有無</t>
    <phoneticPr fontId="1"/>
  </si>
  <si>
    <t>カバードステント</t>
  </si>
  <si>
    <t>固有肝動脈</t>
    <rPh sb="0" eb="1">
      <t>カn</t>
    </rPh>
    <phoneticPr fontId="1"/>
  </si>
  <si>
    <t>90日以内死亡</t>
    <rPh sb="0" eb="1">
      <t>ニt</t>
    </rPh>
    <phoneticPr fontId="1"/>
  </si>
  <si>
    <t>30日以内死亡</t>
    <rPh sb="0" eb="2">
      <t>１</t>
    </rPh>
    <phoneticPr fontId="1"/>
  </si>
  <si>
    <t>その他の合併症</t>
    <phoneticPr fontId="1"/>
  </si>
  <si>
    <t>膵液瘻の有無</t>
    <rPh sb="0" eb="3">
      <t>ノ</t>
    </rPh>
    <phoneticPr fontId="1"/>
  </si>
  <si>
    <t>Grade B</t>
  </si>
  <si>
    <t>Grade B</t>
    <phoneticPr fontId="1"/>
  </si>
  <si>
    <t>Grade C</t>
    <phoneticPr fontId="1"/>
  </si>
  <si>
    <t>None</t>
    <phoneticPr fontId="1"/>
  </si>
  <si>
    <t>Biochemical leak (BL)</t>
    <phoneticPr fontId="1"/>
  </si>
  <si>
    <t>原病死(腫瘍）</t>
    <rPh sb="0" eb="2">
      <t>シb</t>
    </rPh>
    <phoneticPr fontId="1"/>
  </si>
  <si>
    <t>他病死（出血）</t>
    <rPh sb="0" eb="1">
      <t>ホk</t>
    </rPh>
    <phoneticPr fontId="1"/>
  </si>
  <si>
    <t>他病死（出血以外）</t>
    <rPh sb="0" eb="1">
      <t>ホk</t>
    </rPh>
    <phoneticPr fontId="1"/>
  </si>
  <si>
    <t>対処不可（出血死）</t>
    <rPh sb="0" eb="4">
      <t>（</t>
    </rPh>
    <phoneticPr fontId="1"/>
  </si>
  <si>
    <t>対処不可（出血死）</t>
    <phoneticPr fontId="1"/>
  </si>
  <si>
    <t>術後24時間以内</t>
    <rPh sb="0" eb="2">
      <t>ジュt</t>
    </rPh>
    <phoneticPr fontId="1"/>
  </si>
  <si>
    <t>術後24時間以降</t>
    <rPh sb="0" eb="1">
      <t>ジュt</t>
    </rPh>
    <phoneticPr fontId="1"/>
  </si>
  <si>
    <t>仮性動脈瘤の有無</t>
    <rPh sb="0" eb="2">
      <t>ウm</t>
    </rPh>
    <phoneticPr fontId="1"/>
  </si>
  <si>
    <t>仮性動脈瘤からの出血の有無</t>
    <rPh sb="0" eb="1">
      <t>sh</t>
    </rPh>
    <phoneticPr fontId="1"/>
  </si>
  <si>
    <t>A</t>
    <phoneticPr fontId="1"/>
  </si>
  <si>
    <t>B</t>
    <phoneticPr fontId="1"/>
  </si>
  <si>
    <t>C</t>
    <phoneticPr fontId="1"/>
  </si>
  <si>
    <t>出血時期2（24時間以降の場合） (術後○日目）</t>
    <rPh sb="0" eb="24">
      <t>ジカnジk</t>
    </rPh>
    <phoneticPr fontId="1"/>
  </si>
  <si>
    <t xml:space="preserve">出血時期1 </t>
    <rPh sb="0" eb="2">
      <t>ジk</t>
    </rPh>
    <phoneticPr fontId="1"/>
  </si>
  <si>
    <t>膵（胃）空腸吻合部</t>
    <rPh sb="0" eb="1">
      <t>（</t>
    </rPh>
    <phoneticPr fontId="1"/>
  </si>
  <si>
    <t>Mild</t>
    <phoneticPr fontId="1"/>
  </si>
  <si>
    <t>Severe</t>
    <phoneticPr fontId="1"/>
  </si>
  <si>
    <t>バイタルサインの変化
（血圧低下、頻脈）</t>
    <rPh sb="0" eb="1">
      <t>ケt</t>
    </rPh>
    <phoneticPr fontId="1"/>
  </si>
  <si>
    <t>輸血の有無</t>
    <rPh sb="0" eb="2">
      <t>ウm</t>
    </rPh>
    <phoneticPr fontId="1"/>
  </si>
  <si>
    <t>２単位以下</t>
    <rPh sb="0" eb="2">
      <t>イカ</t>
    </rPh>
    <phoneticPr fontId="1"/>
  </si>
  <si>
    <t>３単位以上</t>
    <rPh sb="0" eb="2">
      <t>イジョ</t>
    </rPh>
    <phoneticPr fontId="1"/>
  </si>
  <si>
    <t>Hb低下</t>
    <rPh sb="0" eb="2">
      <t>テイk</t>
    </rPh>
    <phoneticPr fontId="1"/>
  </si>
  <si>
    <t>3g/dl未満</t>
    <rPh sb="0" eb="2">
      <t>イカ</t>
    </rPh>
    <phoneticPr fontId="1"/>
  </si>
  <si>
    <t>3g/dl以上</t>
    <rPh sb="0" eb="2">
      <t>イカ</t>
    </rPh>
    <phoneticPr fontId="1"/>
  </si>
  <si>
    <t>対処方法</t>
    <phoneticPr fontId="1"/>
  </si>
  <si>
    <t>IVR</t>
    <phoneticPr fontId="1"/>
  </si>
  <si>
    <t>手術</t>
    <rPh sb="0" eb="2">
      <t>シュジュt</t>
    </rPh>
    <phoneticPr fontId="1"/>
  </si>
  <si>
    <t>IVRの方法</t>
    <rPh sb="0" eb="1">
      <t>ホ</t>
    </rPh>
    <phoneticPr fontId="1"/>
  </si>
  <si>
    <t>covered stent</t>
    <phoneticPr fontId="1"/>
  </si>
  <si>
    <t>経過</t>
    <rPh sb="0" eb="2">
      <t>ケイk</t>
    </rPh>
    <phoneticPr fontId="1"/>
  </si>
  <si>
    <t>軽快</t>
    <rPh sb="0" eb="2">
      <t>ケイカイ</t>
    </rPh>
    <phoneticPr fontId="1"/>
  </si>
  <si>
    <t>発見時期（術後○日目）</t>
    <phoneticPr fontId="1"/>
  </si>
  <si>
    <t>処置した仮性動脈瘤から出血</t>
    <rPh sb="0" eb="1">
      <t>ショチ</t>
    </rPh>
    <phoneticPr fontId="1"/>
  </si>
  <si>
    <t>処置以外の箇所に仮性動脈瘤再形成</t>
    <rPh sb="0" eb="2">
      <t>カsh</t>
    </rPh>
    <phoneticPr fontId="1"/>
  </si>
  <si>
    <t>仮性動脈瘤の位置</t>
    <rPh sb="0" eb="2">
      <t>イチ</t>
    </rPh>
    <phoneticPr fontId="1"/>
  </si>
  <si>
    <t>消化管吻合部</t>
    <phoneticPr fontId="1"/>
  </si>
  <si>
    <t>GDA断端</t>
    <phoneticPr fontId="1"/>
  </si>
  <si>
    <t>IPDA断端</t>
    <rPh sb="0" eb="2">
      <t>ダンタn</t>
    </rPh>
    <phoneticPr fontId="1"/>
  </si>
  <si>
    <t>右胃動脈断端</t>
    <rPh sb="0" eb="1">
      <t>ミg</t>
    </rPh>
    <phoneticPr fontId="1"/>
  </si>
  <si>
    <t>背側膵動脈断端</t>
    <rPh sb="0" eb="1">
      <t>ハイソk</t>
    </rPh>
    <phoneticPr fontId="1"/>
  </si>
  <si>
    <t>発見の契機</t>
    <phoneticPr fontId="1"/>
  </si>
  <si>
    <t>登録症例のグループ</t>
    <rPh sb="0" eb="4">
      <t>ジ</t>
    </rPh>
    <phoneticPr fontId="1"/>
  </si>
  <si>
    <r>
      <t>術後在院日数（日）
（</t>
    </r>
    <r>
      <rPr>
        <sz val="20"/>
        <color rgb="FFFF0000"/>
        <rFont val="ＭＳ ゴシック"/>
        <family val="2"/>
        <charset val="128"/>
      </rPr>
      <t>自動計算</t>
    </r>
    <r>
      <rPr>
        <sz val="20"/>
        <color theme="1"/>
        <rFont val="ＭＳ ゴシック"/>
        <family val="2"/>
        <charset val="128"/>
      </rPr>
      <t>）</t>
    </r>
    <rPh sb="0" eb="2">
      <t>ジュt</t>
    </rPh>
    <phoneticPr fontId="1"/>
  </si>
  <si>
    <r>
      <t>BMI(m2)
（</t>
    </r>
    <r>
      <rPr>
        <sz val="20"/>
        <color rgb="FFFF0000"/>
        <rFont val="ＭＳ ゴシック"/>
        <family val="2"/>
        <charset val="128"/>
      </rPr>
      <t>自動計算</t>
    </r>
    <r>
      <rPr>
        <sz val="20"/>
        <color theme="1"/>
        <rFont val="ＭＳ ゴシック"/>
        <family val="2"/>
        <charset val="128"/>
      </rPr>
      <t>）</t>
    </r>
    <rPh sb="0" eb="3">
      <t>ジドケ</t>
    </rPh>
    <phoneticPr fontId="1"/>
  </si>
  <si>
    <r>
      <t xml:space="preserve">選択肢
選択肢にない項目は
</t>
    </r>
    <r>
      <rPr>
        <sz val="20"/>
        <color rgb="FFFF0000"/>
        <rFont val="ＭＳ ゴシック"/>
        <family val="2"/>
        <charset val="128"/>
      </rPr>
      <t>手入力も可</t>
    </r>
    <rPh sb="0" eb="3">
      <t>テニュウリョk</t>
    </rPh>
    <phoneticPr fontId="1"/>
  </si>
  <si>
    <t>ルーチンCT</t>
    <phoneticPr fontId="1"/>
  </si>
  <si>
    <t>2. 未破裂仮性動脈瘤発見症例</t>
    <rPh sb="0" eb="15">
      <t>カセ</t>
    </rPh>
    <phoneticPr fontId="1"/>
  </si>
  <si>
    <t>○○病院</t>
    <rPh sb="0" eb="2">
      <t>ダイガk</t>
    </rPh>
    <phoneticPr fontId="1"/>
  </si>
  <si>
    <t>○○病院</t>
    <phoneticPr fontId="1"/>
  </si>
  <si>
    <r>
      <t>未破裂仮性動脈瘤（</t>
    </r>
    <r>
      <rPr>
        <b/>
        <sz val="20"/>
        <color rgb="FFFF0000"/>
        <rFont val="ＭＳ ゴシック"/>
        <family val="2"/>
        <charset val="128"/>
      </rPr>
      <t>対象②のみ</t>
    </r>
    <r>
      <rPr>
        <b/>
        <sz val="20"/>
        <color theme="1"/>
        <rFont val="ＭＳ ゴシック"/>
        <family val="2"/>
        <charset val="128"/>
      </rPr>
      <t>）</t>
    </r>
    <rPh sb="0" eb="15">
      <t>カセイd</t>
    </rPh>
    <phoneticPr fontId="1"/>
  </si>
  <si>
    <t>1.PD後出血症例</t>
    <rPh sb="0" eb="1">
      <t>ジュt</t>
    </rPh>
    <phoneticPr fontId="1"/>
  </si>
  <si>
    <r>
      <t>アンケート2 説明文書: 個別症例調査（①</t>
    </r>
    <r>
      <rPr>
        <sz val="18"/>
        <color rgb="FFFF0000"/>
        <rFont val="ＭＳ ゴシック"/>
        <family val="2"/>
        <charset val="128"/>
      </rPr>
      <t>PD後出血症例</t>
    </r>
    <r>
      <rPr>
        <sz val="18"/>
        <color theme="1"/>
        <rFont val="ＭＳ ゴシック"/>
        <family val="2"/>
        <charset val="128"/>
      </rPr>
      <t>もしくは②</t>
    </r>
    <r>
      <rPr>
        <sz val="18"/>
        <color rgb="FFFF0000"/>
        <rFont val="ＭＳ ゴシック"/>
        <family val="2"/>
        <charset val="128"/>
      </rPr>
      <t>未破裂仮性動脈瘤発見症例</t>
    </r>
    <r>
      <rPr>
        <sz val="18"/>
        <color theme="1"/>
        <rFont val="ＭＳ ゴシック"/>
        <family val="2"/>
        <charset val="128"/>
      </rPr>
      <t>のみです）</t>
    </r>
    <rPh sb="0" eb="2">
      <t>スイゾ</t>
    </rPh>
    <phoneticPr fontId="1"/>
  </si>
  <si>
    <r>
      <t>対象症例；</t>
    </r>
    <r>
      <rPr>
        <sz val="16"/>
        <color rgb="FFFF0000"/>
        <rFont val="ＭＳ ゴシック"/>
        <family val="2"/>
        <charset val="128"/>
      </rPr>
      <t>①PD後出血症例　</t>
    </r>
    <r>
      <rPr>
        <sz val="16"/>
        <color theme="1"/>
        <rFont val="ＭＳ ゴシック"/>
        <family val="2"/>
        <charset val="128"/>
      </rPr>
      <t>もしくは</t>
    </r>
    <r>
      <rPr>
        <sz val="16"/>
        <color rgb="FFFF0000"/>
        <rFont val="ＭＳ ゴシック"/>
        <family val="2"/>
        <charset val="128"/>
      </rPr>
      <t>　②未破裂仮性動脈瘤発見症例</t>
    </r>
    <rPh sb="0" eb="4">
      <t>；</t>
    </rPh>
    <phoneticPr fontId="1"/>
  </si>
  <si>
    <t>腹腔内出血</t>
    <rPh sb="0" eb="1">
      <t>sh</t>
    </rPh>
    <phoneticPr fontId="1"/>
  </si>
  <si>
    <t>消化管内出血</t>
    <rPh sb="0" eb="1">
      <t>sh</t>
    </rPh>
    <phoneticPr fontId="1"/>
  </si>
  <si>
    <t>Mild</t>
  </si>
  <si>
    <t>術後出血のGrade分類 (ISGPS 2007)</t>
    <rPh sb="0" eb="4">
      <t>ノ</t>
    </rPh>
    <phoneticPr fontId="1"/>
  </si>
  <si>
    <t>術後出血の程度(ISGPS 2007)</t>
    <rPh sb="0" eb="4">
      <t>ノ</t>
    </rPh>
    <phoneticPr fontId="1"/>
  </si>
  <si>
    <t>術後出血の程度ISGPS(2007)
＜*参照(クリック)＞</t>
    <rPh sb="0" eb="2">
      <t>テイd</t>
    </rPh>
    <phoneticPr fontId="1"/>
  </si>
  <si>
    <t>　発見の契機</t>
    <rPh sb="0" eb="1">
      <t>キ</t>
    </rPh>
    <phoneticPr fontId="1"/>
  </si>
  <si>
    <t>術後出血の程度ISGPS (2007)
＜*参照（クリック）＞</t>
    <rPh sb="0" eb="2">
      <t>ジュt</t>
    </rPh>
    <phoneticPr fontId="1"/>
  </si>
  <si>
    <t>出血に対する対処法
（初回）</t>
    <rPh sb="0" eb="1">
      <t>シュッケt</t>
    </rPh>
    <phoneticPr fontId="1"/>
  </si>
  <si>
    <t>観察のみ</t>
    <phoneticPr fontId="1"/>
  </si>
  <si>
    <t>該当せず</t>
    <rPh sb="0" eb="1">
      <t>ガイト</t>
    </rPh>
    <phoneticPr fontId="1"/>
  </si>
  <si>
    <t>発見時ショックの有無</t>
    <rPh sb="0" eb="1">
      <t>トk</t>
    </rPh>
    <phoneticPr fontId="1"/>
  </si>
  <si>
    <t>sentinel bleeding*の有無</t>
    <rPh sb="0" eb="2">
      <t>ウム</t>
    </rPh>
    <phoneticPr fontId="1"/>
  </si>
  <si>
    <t>不明</t>
    <rPh sb="0" eb="2">
      <t>フメ</t>
    </rPh>
    <phoneticPr fontId="1"/>
  </si>
  <si>
    <t>*sentinel bleeding (予兆出血)
登録症例において出血前に認めた
わずかな出血
保存的に経過観察を行う様な出血
（その時点では輸血なし）</t>
    <rPh sb="0" eb="1">
      <t>ヨチョ</t>
    </rPh>
    <phoneticPr fontId="1"/>
  </si>
  <si>
    <t>登録対象外</t>
  </si>
  <si>
    <t>登録対象外</t>
    <phoneticPr fontId="1"/>
  </si>
  <si>
    <t>該当せず</t>
    <phoneticPr fontId="1"/>
  </si>
  <si>
    <t>手術関連因子</t>
    <rPh sb="0" eb="1">
      <t>カnジュt</t>
    </rPh>
    <phoneticPr fontId="1"/>
  </si>
  <si>
    <t>ルーチンCT</t>
  </si>
  <si>
    <t>covered stent</t>
  </si>
  <si>
    <t>検査所見</t>
    <phoneticPr fontId="1"/>
  </si>
  <si>
    <t>処置</t>
    <rPh sb="0" eb="2">
      <t>ショt</t>
    </rPh>
    <phoneticPr fontId="1"/>
  </si>
  <si>
    <t>観察のみ</t>
    <rPh sb="0" eb="2">
      <t>＊</t>
    </rPh>
    <phoneticPr fontId="1"/>
  </si>
  <si>
    <r>
      <t>本シートへの入力は①</t>
    </r>
    <r>
      <rPr>
        <sz val="28"/>
        <color rgb="FFFF0000"/>
        <rFont val="ＭＳ ゴシック"/>
        <family val="2"/>
        <charset val="128"/>
      </rPr>
      <t>PD後出血症例</t>
    </r>
    <r>
      <rPr>
        <sz val="28"/>
        <color theme="1"/>
        <rFont val="ＭＳ ゴシック"/>
        <family val="2"/>
        <charset val="128"/>
      </rPr>
      <t>もしくは②</t>
    </r>
    <r>
      <rPr>
        <sz val="28"/>
        <color rgb="FFFF0000"/>
        <rFont val="ＭＳ ゴシック"/>
        <family val="2"/>
        <charset val="128"/>
      </rPr>
      <t>未破裂仮性動脈瘤発見症例</t>
    </r>
    <r>
      <rPr>
        <sz val="28"/>
        <color theme="1"/>
        <rFont val="ＭＳ ゴシック"/>
        <family val="2"/>
        <charset val="128"/>
      </rPr>
      <t>のみです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</si>
</sst>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1">
    <font>
      <sz val="12"/>
      <color theme="1"/>
      <name val="游ゴシック"/>
      <family val="2"/>
      <charset val="128"/>
      <scheme val="minor"/>
    </font>
    <font>
      <sz val="6"/>
      <name val="游ゴシック"/>
      <family val="2"/>
      <charset val="128"/>
      <scheme val="minor"/>
    </font>
    <font>
      <u/>
      <sz val="12"/>
      <color theme="10"/>
      <name val="游ゴシック"/>
      <family val="2"/>
      <charset val="128"/>
      <scheme val="minor"/>
    </font>
    <font>
      <sz val="18"/>
      <color theme="1"/>
      <name val="ＭＳ ゴシック"/>
      <family val="2"/>
      <charset val="128"/>
    </font>
    <font>
      <sz val="12"/>
      <color theme="1"/>
      <name val="ＭＳ ゴシック"/>
      <family val="2"/>
      <charset val="128"/>
    </font>
    <font>
      <sz val="6"/>
      <name val="ＭＳ Ｐゴシック"/>
      <family val="3"/>
      <charset val="128"/>
    </font>
    <font>
      <sz val="18"/>
      <color rgb="FFFF0000"/>
      <name val="ＭＳ ゴシック"/>
      <family val="2"/>
      <charset val="128"/>
    </font>
    <font>
      <sz val="16"/>
      <color theme="1"/>
      <name val="ＭＳ ゴシック"/>
      <family val="2"/>
      <charset val="128"/>
    </font>
    <font>
      <sz val="16"/>
      <color rgb="FFFF0000"/>
      <name val="ＭＳ ゴシック"/>
      <family val="2"/>
      <charset val="128"/>
    </font>
    <font>
      <sz val="16"/>
      <color indexed="8"/>
      <name val="ＭＳ ゴシック"/>
      <family val="2"/>
      <charset val="128"/>
    </font>
    <font>
      <sz val="12"/>
      <color theme="1"/>
      <name val="游ゴシック"/>
      <family val="2"/>
      <charset val="128"/>
      <scheme val="minor"/>
    </font>
    <font>
      <u/>
      <sz val="18"/>
      <color rgb="FFFF0000"/>
      <name val="ＭＳ ゴシック"/>
      <family val="2"/>
      <charset val="128"/>
    </font>
    <font>
      <sz val="20"/>
      <color theme="1"/>
      <name val="ＭＳ ゴシック"/>
      <family val="2"/>
      <charset val="128"/>
    </font>
    <font>
      <sz val="20"/>
      <color rgb="FFFF0000"/>
      <name val="ＭＳ ゴシック"/>
      <family val="2"/>
      <charset val="128"/>
    </font>
    <font>
      <sz val="28"/>
      <color theme="1"/>
      <name val="ＭＳ ゴシック"/>
      <family val="2"/>
      <charset val="128"/>
    </font>
    <font>
      <sz val="28"/>
      <color rgb="FFFF0000"/>
      <name val="ＭＳ ゴシック"/>
      <family val="2"/>
      <charset val="128"/>
    </font>
    <font>
      <b/>
      <sz val="20"/>
      <color theme="1"/>
      <name val="ＭＳ ゴシック"/>
      <family val="2"/>
      <charset val="128"/>
    </font>
    <font>
      <sz val="20"/>
      <color theme="1"/>
      <name val="游ゴシック"/>
      <family val="2"/>
      <charset val="128"/>
      <scheme val="minor"/>
    </font>
    <font>
      <b/>
      <sz val="20"/>
      <color rgb="FFFF0000"/>
      <name val="ＭＳ ゴシック"/>
      <family val="2"/>
      <charset val="128"/>
    </font>
    <font>
      <sz val="18"/>
      <color theme="1"/>
      <name val="游ゴシック"/>
      <family val="2"/>
      <charset val="128"/>
      <scheme val="minor"/>
    </font>
    <font>
      <u/>
      <sz val="20"/>
      <color rgb="FFFF0000"/>
      <name val="ＭＳ ゴシック"/>
      <family val="2"/>
      <charset val="128"/>
    </font>
  </fonts>
  <fills count="10">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5"/>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10" fillId="5" borderId="0" applyNumberFormat="0" applyBorder="0" applyAlignment="0" applyProtection="0">
      <alignment vertical="center"/>
    </xf>
  </cellStyleXfs>
  <cellXfs count="132">
    <xf numFmtId="0" fontId="0" fillId="0" borderId="0" xfId="0">
      <alignment vertical="center"/>
    </xf>
    <xf numFmtId="0" fontId="3" fillId="2" borderId="0" xfId="0" applyFont="1" applyFill="1">
      <alignment vertical="center"/>
    </xf>
    <xf numFmtId="0" fontId="4" fillId="2" borderId="0" xfId="0" applyFont="1" applyFill="1">
      <alignment vertical="center"/>
    </xf>
    <xf numFmtId="0" fontId="4" fillId="0" borderId="0" xfId="0" applyFont="1">
      <alignment vertical="center"/>
    </xf>
    <xf numFmtId="0" fontId="4" fillId="0" borderId="0" xfId="0" applyFont="1" applyAlignment="1">
      <alignment horizontal="left" vertical="center"/>
    </xf>
    <xf numFmtId="0" fontId="7" fillId="0" borderId="0" xfId="0" applyFont="1">
      <alignment vertical="center"/>
    </xf>
    <xf numFmtId="0" fontId="7" fillId="3" borderId="5" xfId="0" applyFont="1" applyFill="1" applyBorder="1" applyAlignment="1">
      <alignment horizontal="left" vertical="center"/>
    </xf>
    <xf numFmtId="0" fontId="7" fillId="3" borderId="5" xfId="0" applyFont="1" applyFill="1" applyBorder="1">
      <alignment vertical="center"/>
    </xf>
    <xf numFmtId="0" fontId="4" fillId="3" borderId="5" xfId="0" applyFont="1" applyFill="1" applyBorder="1">
      <alignment vertical="center"/>
    </xf>
    <xf numFmtId="0" fontId="4" fillId="3" borderId="6" xfId="0" applyFont="1" applyFill="1" applyBorder="1">
      <alignment vertical="center"/>
    </xf>
    <xf numFmtId="0" fontId="7" fillId="3" borderId="0" xfId="0" applyFont="1" applyFill="1" applyBorder="1">
      <alignment vertical="center"/>
    </xf>
    <xf numFmtId="0" fontId="4" fillId="3" borderId="0" xfId="0" applyFont="1" applyFill="1" applyBorder="1">
      <alignment vertical="center"/>
    </xf>
    <xf numFmtId="0" fontId="4" fillId="3" borderId="8" xfId="0" applyFont="1" applyFill="1" applyBorder="1">
      <alignment vertical="center"/>
    </xf>
    <xf numFmtId="0" fontId="7" fillId="3" borderId="10" xfId="0" applyFont="1" applyFill="1" applyBorder="1">
      <alignment vertical="center"/>
    </xf>
    <xf numFmtId="0" fontId="4" fillId="3" borderId="10" xfId="0" applyFont="1" applyFill="1" applyBorder="1">
      <alignment vertical="center"/>
    </xf>
    <xf numFmtId="0" fontId="4" fillId="3" borderId="11" xfId="0" applyFont="1" applyFill="1" applyBorder="1">
      <alignment vertical="center"/>
    </xf>
    <xf numFmtId="0" fontId="7" fillId="4" borderId="4" xfId="0" applyFont="1" applyFill="1" applyBorder="1">
      <alignment vertical="center"/>
    </xf>
    <xf numFmtId="0" fontId="7" fillId="4" borderId="5" xfId="0" applyFont="1" applyFill="1" applyBorder="1">
      <alignment vertical="center"/>
    </xf>
    <xf numFmtId="0" fontId="7" fillId="4" borderId="6" xfId="0" applyFont="1" applyFill="1" applyBorder="1">
      <alignment vertical="center"/>
    </xf>
    <xf numFmtId="0" fontId="7" fillId="4" borderId="7" xfId="0" applyFont="1" applyFill="1" applyBorder="1">
      <alignment vertical="center"/>
    </xf>
    <xf numFmtId="0" fontId="7" fillId="4" borderId="0" xfId="0" applyFont="1" applyFill="1" applyBorder="1">
      <alignment vertical="center"/>
    </xf>
    <xf numFmtId="0" fontId="7" fillId="4" borderId="8" xfId="0" applyFont="1" applyFill="1" applyBorder="1">
      <alignment vertical="center"/>
    </xf>
    <xf numFmtId="0" fontId="4" fillId="0" borderId="0" xfId="0" applyFont="1" applyFill="1" applyBorder="1" applyAlignment="1">
      <alignment horizontal="center" vertical="center"/>
    </xf>
    <xf numFmtId="0" fontId="9" fillId="3" borderId="4" xfId="0" applyFont="1" applyFill="1" applyBorder="1" applyAlignment="1">
      <alignment horizontal="left" vertical="center"/>
    </xf>
    <xf numFmtId="0" fontId="9" fillId="3" borderId="7" xfId="0" applyFont="1" applyFill="1" applyBorder="1" applyAlignment="1">
      <alignment horizontal="left" vertical="center"/>
    </xf>
    <xf numFmtId="0" fontId="9" fillId="3" borderId="9" xfId="0" applyFont="1" applyFill="1" applyBorder="1" applyAlignment="1">
      <alignment horizontal="left" vertical="center"/>
    </xf>
    <xf numFmtId="0" fontId="4" fillId="4" borderId="0" xfId="0" applyFont="1" applyFill="1" applyBorder="1" applyAlignment="1">
      <alignment horizontal="center" vertical="center"/>
    </xf>
    <xf numFmtId="0" fontId="4" fillId="4" borderId="0" xfId="2" applyFont="1" applyFill="1" applyBorder="1" applyAlignment="1">
      <alignment horizontal="center" vertical="center"/>
    </xf>
    <xf numFmtId="0" fontId="12" fillId="4" borderId="15" xfId="2" applyFont="1" applyFill="1" applyBorder="1" applyAlignment="1">
      <alignment horizontal="center" vertical="center"/>
    </xf>
    <xf numFmtId="0" fontId="12" fillId="4" borderId="16" xfId="2" applyFont="1" applyFill="1" applyBorder="1" applyAlignment="1">
      <alignment horizontal="center" vertical="center"/>
    </xf>
    <xf numFmtId="0" fontId="12" fillId="4" borderId="16" xfId="2" applyFont="1" applyFill="1" applyBorder="1" applyAlignment="1">
      <alignment horizontal="center" vertical="center" wrapText="1"/>
    </xf>
    <xf numFmtId="0" fontId="12" fillId="4" borderId="12" xfId="2" applyFont="1" applyFill="1" applyBorder="1" applyAlignment="1">
      <alignment horizontal="center" vertical="center"/>
    </xf>
    <xf numFmtId="0" fontId="12" fillId="4" borderId="16"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2" xfId="0" applyFont="1" applyFill="1" applyBorder="1" applyAlignment="1">
      <alignment horizontal="center" vertical="center"/>
    </xf>
    <xf numFmtId="0" fontId="12" fillId="4" borderId="13" xfId="0" applyFont="1" applyFill="1" applyBorder="1" applyAlignment="1">
      <alignment horizontal="center" vertical="center"/>
    </xf>
    <xf numFmtId="0" fontId="12" fillId="0" borderId="0" xfId="0" applyFont="1" applyFill="1" applyBorder="1" applyAlignment="1">
      <alignment horizontal="center" vertical="center"/>
    </xf>
    <xf numFmtId="0" fontId="12" fillId="4" borderId="13" xfId="2" applyFont="1" applyFill="1" applyBorder="1" applyAlignment="1">
      <alignment horizontal="center" vertical="center" wrapText="1"/>
    </xf>
    <xf numFmtId="0" fontId="12" fillId="4" borderId="13" xfId="2" applyFont="1" applyFill="1" applyBorder="1" applyAlignment="1">
      <alignment horizontal="center" vertical="center"/>
    </xf>
    <xf numFmtId="0" fontId="12" fillId="4" borderId="17" xfId="2" applyFont="1" applyFill="1" applyBorder="1" applyAlignment="1">
      <alignment horizontal="center" vertical="center"/>
    </xf>
    <xf numFmtId="0" fontId="12" fillId="4" borderId="17" xfId="0" applyFont="1" applyFill="1" applyBorder="1" applyAlignment="1">
      <alignment horizontal="center" vertical="center"/>
    </xf>
    <xf numFmtId="14" fontId="12" fillId="4" borderId="13" xfId="0" applyNumberFormat="1" applyFont="1" applyFill="1" applyBorder="1" applyAlignment="1">
      <alignment horizontal="center" vertical="center"/>
    </xf>
    <xf numFmtId="0" fontId="12" fillId="4" borderId="5" xfId="0" applyFont="1" applyFill="1" applyBorder="1" applyAlignment="1">
      <alignment horizontal="center" vertical="center"/>
    </xf>
    <xf numFmtId="0" fontId="12" fillId="4" borderId="14" xfId="2" applyFont="1" applyFill="1" applyBorder="1" applyAlignment="1">
      <alignment horizontal="center" vertical="center" wrapText="1"/>
    </xf>
    <xf numFmtId="0" fontId="12" fillId="4" borderId="14" xfId="2" applyFont="1" applyFill="1" applyBorder="1" applyAlignment="1">
      <alignment horizontal="center" vertical="center"/>
    </xf>
    <xf numFmtId="0" fontId="12" fillId="4" borderId="18" xfId="2" applyFont="1" applyFill="1" applyBorder="1" applyAlignment="1">
      <alignment horizontal="center" vertical="center"/>
    </xf>
    <xf numFmtId="0" fontId="12" fillId="4" borderId="18" xfId="0" applyFont="1" applyFill="1" applyBorder="1" applyAlignment="1">
      <alignment horizontal="center" vertical="center"/>
    </xf>
    <xf numFmtId="0" fontId="12" fillId="4" borderId="14" xfId="0" applyFont="1" applyFill="1" applyBorder="1" applyAlignment="1">
      <alignment horizontal="center" vertical="center"/>
    </xf>
    <xf numFmtId="0" fontId="12" fillId="4" borderId="0" xfId="0" applyFont="1" applyFill="1" applyBorder="1" applyAlignment="1">
      <alignment horizontal="center" vertical="center"/>
    </xf>
    <xf numFmtId="0" fontId="12" fillId="0" borderId="18" xfId="0" applyFont="1" applyFill="1" applyBorder="1" applyAlignment="1">
      <alignment horizontal="center" vertical="center"/>
    </xf>
    <xf numFmtId="0" fontId="12" fillId="4" borderId="19" xfId="2" applyFont="1" applyFill="1" applyBorder="1" applyAlignment="1">
      <alignment horizontal="center" vertical="center"/>
    </xf>
    <xf numFmtId="0" fontId="12" fillId="4" borderId="19" xfId="0" applyFont="1" applyFill="1" applyBorder="1" applyAlignment="1">
      <alignment horizontal="center" vertical="center"/>
    </xf>
    <xf numFmtId="0" fontId="12" fillId="4" borderId="12" xfId="0" applyFont="1" applyFill="1" applyBorder="1" applyAlignment="1">
      <alignment horizontal="center" vertical="center"/>
    </xf>
    <xf numFmtId="0" fontId="12" fillId="4" borderId="10" xfId="0" applyFont="1" applyFill="1" applyBorder="1" applyAlignment="1">
      <alignment horizontal="center" vertical="center"/>
    </xf>
    <xf numFmtId="14" fontId="12" fillId="4" borderId="17" xfId="2" applyNumberFormat="1" applyFont="1" applyFill="1" applyBorder="1" applyAlignment="1">
      <alignment horizontal="center" vertical="center"/>
    </xf>
    <xf numFmtId="176" fontId="12" fillId="4" borderId="13" xfId="0" applyNumberFormat="1" applyFont="1" applyFill="1" applyBorder="1" applyAlignment="1">
      <alignment horizontal="center" vertical="center"/>
    </xf>
    <xf numFmtId="14" fontId="12" fillId="4" borderId="19" xfId="2" applyNumberFormat="1" applyFont="1" applyFill="1" applyBorder="1" applyAlignment="1">
      <alignment horizontal="center" vertical="center"/>
    </xf>
    <xf numFmtId="176" fontId="12" fillId="4" borderId="12" xfId="0" applyNumberFormat="1" applyFont="1" applyFill="1" applyBorder="1" applyAlignment="1">
      <alignment horizontal="center" vertical="center"/>
    </xf>
    <xf numFmtId="14" fontId="12" fillId="4" borderId="12" xfId="0" applyNumberFormat="1" applyFont="1" applyFill="1" applyBorder="1" applyAlignment="1">
      <alignment horizontal="center" vertical="center"/>
    </xf>
    <xf numFmtId="0" fontId="14" fillId="2" borderId="0" xfId="0" applyFont="1" applyFill="1" applyBorder="1" applyAlignment="1">
      <alignment horizontal="left" vertical="center"/>
    </xf>
    <xf numFmtId="0" fontId="14" fillId="2" borderId="0" xfId="0" applyFont="1" applyFill="1" applyBorder="1" applyAlignment="1">
      <alignment horizontal="center" vertical="center"/>
    </xf>
    <xf numFmtId="0" fontId="12" fillId="4" borderId="14" xfId="2" applyFont="1" applyFill="1" applyBorder="1" applyAlignment="1">
      <alignment horizontal="center" vertical="center"/>
    </xf>
    <xf numFmtId="0" fontId="12" fillId="4" borderId="12" xfId="2" applyFont="1" applyFill="1" applyBorder="1" applyAlignment="1">
      <alignment horizontal="center" vertical="center"/>
    </xf>
    <xf numFmtId="0" fontId="14" fillId="4" borderId="0" xfId="0" applyFont="1" applyFill="1" applyBorder="1" applyAlignment="1">
      <alignment horizontal="center" vertical="center"/>
    </xf>
    <xf numFmtId="0" fontId="4" fillId="3" borderId="3" xfId="0" applyFont="1" applyFill="1" applyBorder="1" applyAlignment="1">
      <alignment vertical="center"/>
    </xf>
    <xf numFmtId="0" fontId="16" fillId="3" borderId="1" xfId="0" applyFont="1" applyFill="1" applyBorder="1" applyAlignment="1">
      <alignment vertical="center"/>
    </xf>
    <xf numFmtId="14" fontId="12" fillId="4" borderId="18" xfId="2" applyNumberFormat="1" applyFont="1" applyFill="1" applyBorder="1" applyAlignment="1">
      <alignment horizontal="center" vertical="center"/>
    </xf>
    <xf numFmtId="176" fontId="12" fillId="4" borderId="14" xfId="0" applyNumberFormat="1" applyFont="1" applyFill="1" applyBorder="1" applyAlignment="1">
      <alignment horizontal="center" vertical="center"/>
    </xf>
    <xf numFmtId="0" fontId="12" fillId="0" borderId="14" xfId="0" applyFont="1" applyFill="1" applyBorder="1" applyAlignment="1">
      <alignment horizontal="center" vertical="center"/>
    </xf>
    <xf numFmtId="14" fontId="12" fillId="4" borderId="14" xfId="0" applyNumberFormat="1" applyFont="1" applyFill="1" applyBorder="1" applyAlignment="1">
      <alignment horizontal="center" vertical="center"/>
    </xf>
    <xf numFmtId="0" fontId="12" fillId="0" borderId="12" xfId="0" applyFont="1" applyFill="1" applyBorder="1" applyAlignment="1">
      <alignment horizontal="center" vertical="center"/>
    </xf>
    <xf numFmtId="176" fontId="12" fillId="4" borderId="17" xfId="0" applyNumberFormat="1" applyFont="1" applyFill="1" applyBorder="1" applyAlignment="1">
      <alignment horizontal="center" vertical="center"/>
    </xf>
    <xf numFmtId="176" fontId="12" fillId="4" borderId="19" xfId="0" applyNumberFormat="1" applyFont="1" applyFill="1" applyBorder="1" applyAlignment="1">
      <alignment horizontal="center" vertical="center"/>
    </xf>
    <xf numFmtId="176" fontId="12" fillId="4" borderId="18" xfId="0" applyNumberFormat="1" applyFont="1" applyFill="1" applyBorder="1" applyAlignment="1">
      <alignment horizontal="center" vertical="center"/>
    </xf>
    <xf numFmtId="0" fontId="7" fillId="4" borderId="14" xfId="0" applyFont="1" applyFill="1" applyBorder="1" applyAlignment="1">
      <alignment horizontal="center" vertical="center" wrapText="1"/>
    </xf>
    <xf numFmtId="0" fontId="19" fillId="2" borderId="0" xfId="0" applyFont="1" applyFill="1">
      <alignment vertical="center"/>
    </xf>
    <xf numFmtId="0" fontId="0" fillId="2" borderId="0" xfId="0" applyFill="1">
      <alignment vertical="center"/>
    </xf>
    <xf numFmtId="0" fontId="12" fillId="2" borderId="0" xfId="0" applyFont="1" applyFill="1">
      <alignment vertical="center"/>
    </xf>
    <xf numFmtId="0" fontId="20" fillId="2" borderId="12" xfId="1" applyFont="1" applyFill="1" applyBorder="1" applyAlignment="1">
      <alignment horizontal="center" vertical="center" wrapText="1"/>
    </xf>
    <xf numFmtId="0" fontId="12" fillId="3" borderId="2" xfId="0" applyFont="1" applyFill="1" applyBorder="1" applyAlignment="1">
      <alignment vertical="center"/>
    </xf>
    <xf numFmtId="0" fontId="16" fillId="3" borderId="2" xfId="0" applyFont="1" applyFill="1" applyBorder="1" applyAlignment="1">
      <alignment vertical="center"/>
    </xf>
    <xf numFmtId="0" fontId="12" fillId="4" borderId="12" xfId="0" applyFont="1" applyFill="1" applyBorder="1" applyAlignment="1">
      <alignment horizontal="center" vertical="center" wrapText="1"/>
    </xf>
    <xf numFmtId="0" fontId="17" fillId="3" borderId="2" xfId="0" applyFont="1" applyFill="1" applyBorder="1" applyAlignment="1">
      <alignment vertical="center"/>
    </xf>
    <xf numFmtId="0" fontId="17" fillId="3" borderId="3" xfId="0" applyFont="1" applyFill="1" applyBorder="1" applyAlignment="1">
      <alignment vertical="center"/>
    </xf>
    <xf numFmtId="0" fontId="0" fillId="3" borderId="2" xfId="0" applyFill="1" applyBorder="1" applyAlignment="1">
      <alignment vertical="center"/>
    </xf>
    <xf numFmtId="0" fontId="13" fillId="4" borderId="12" xfId="0" applyFont="1" applyFill="1" applyBorder="1" applyAlignment="1">
      <alignment horizontal="center" vertical="center"/>
    </xf>
    <xf numFmtId="0" fontId="12" fillId="4" borderId="14" xfId="2" applyFont="1" applyFill="1" applyBorder="1" applyAlignment="1">
      <alignment horizontal="center" vertical="center"/>
    </xf>
    <xf numFmtId="0" fontId="12" fillId="0" borderId="15" xfId="2" applyFont="1" applyFill="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2" fillId="3" borderId="1" xfId="1" applyFill="1" applyBorder="1" applyAlignment="1">
      <alignment vertical="center"/>
    </xf>
    <xf numFmtId="0" fontId="7" fillId="4" borderId="7" xfId="0" applyFont="1" applyFill="1" applyBorder="1" applyAlignment="1">
      <alignment vertical="center" wrapText="1"/>
    </xf>
    <xf numFmtId="0" fontId="4" fillId="4" borderId="0" xfId="0" applyFont="1" applyFill="1" applyBorder="1" applyAlignment="1">
      <alignment vertical="center"/>
    </xf>
    <xf numFmtId="0" fontId="4" fillId="4" borderId="8" xfId="0" applyFont="1" applyFill="1" applyBorder="1" applyAlignment="1">
      <alignment vertical="center"/>
    </xf>
    <xf numFmtId="0" fontId="4" fillId="4" borderId="7" xfId="0" applyFont="1" applyFill="1" applyBorder="1" applyAlignment="1">
      <alignment vertical="center"/>
    </xf>
    <xf numFmtId="0" fontId="4" fillId="4" borderId="9" xfId="0" applyFont="1" applyFill="1" applyBorder="1" applyAlignment="1">
      <alignment vertical="center"/>
    </xf>
    <xf numFmtId="0" fontId="4" fillId="4" borderId="10" xfId="0" applyFont="1" applyFill="1" applyBorder="1" applyAlignment="1">
      <alignment vertical="center"/>
    </xf>
    <xf numFmtId="0" fontId="4" fillId="4" borderId="11" xfId="0" applyFont="1" applyFill="1" applyBorder="1" applyAlignment="1">
      <alignment vertical="center"/>
    </xf>
    <xf numFmtId="0" fontId="11" fillId="2" borderId="4" xfId="1" applyFont="1" applyFill="1" applyBorder="1" applyAlignment="1">
      <alignment horizontal="center" vertical="center"/>
    </xf>
    <xf numFmtId="0" fontId="11" fillId="2" borderId="5" xfId="1" applyFont="1" applyFill="1" applyBorder="1" applyAlignment="1">
      <alignment horizontal="center" vertical="center"/>
    </xf>
    <xf numFmtId="0" fontId="11" fillId="2" borderId="6" xfId="1" applyFont="1" applyFill="1" applyBorder="1" applyAlignment="1">
      <alignment horizontal="center" vertical="center"/>
    </xf>
    <xf numFmtId="0" fontId="11" fillId="2" borderId="7" xfId="1" applyFont="1" applyFill="1" applyBorder="1" applyAlignment="1">
      <alignment vertical="center"/>
    </xf>
    <xf numFmtId="0" fontId="11" fillId="2" borderId="0" xfId="1" applyFont="1" applyFill="1" applyBorder="1" applyAlignment="1">
      <alignment vertical="center"/>
    </xf>
    <xf numFmtId="0" fontId="11" fillId="2" borderId="8" xfId="1" applyFont="1" applyFill="1" applyBorder="1" applyAlignment="1">
      <alignment vertical="center"/>
    </xf>
    <xf numFmtId="0" fontId="11" fillId="2" borderId="9" xfId="1" applyFont="1" applyFill="1" applyBorder="1" applyAlignment="1">
      <alignment vertical="center"/>
    </xf>
    <xf numFmtId="0" fontId="11" fillId="2" borderId="10" xfId="1" applyFont="1" applyFill="1" applyBorder="1" applyAlignment="1">
      <alignment vertical="center"/>
    </xf>
    <xf numFmtId="0" fontId="11" fillId="2" borderId="11" xfId="1" applyFont="1" applyFill="1" applyBorder="1" applyAlignment="1">
      <alignment vertical="center"/>
    </xf>
    <xf numFmtId="0" fontId="16" fillId="9" borderId="1" xfId="0" applyFont="1" applyFill="1" applyBorder="1" applyAlignment="1">
      <alignment vertical="center"/>
    </xf>
    <xf numFmtId="0" fontId="16" fillId="9" borderId="2" xfId="0" applyFont="1" applyFill="1" applyBorder="1" applyAlignment="1">
      <alignment vertical="center"/>
    </xf>
    <xf numFmtId="0" fontId="16" fillId="9" borderId="3" xfId="0" applyFont="1" applyFill="1" applyBorder="1" applyAlignment="1">
      <alignment vertical="center"/>
    </xf>
    <xf numFmtId="0" fontId="12" fillId="4" borderId="13" xfId="2" applyFont="1" applyFill="1" applyBorder="1" applyAlignment="1">
      <alignment horizontal="center" vertical="center" wrapText="1"/>
    </xf>
    <xf numFmtId="0" fontId="12" fillId="4" borderId="14" xfId="2" applyFont="1" applyFill="1" applyBorder="1" applyAlignment="1">
      <alignment horizontal="center" vertical="center"/>
    </xf>
    <xf numFmtId="0" fontId="12" fillId="4" borderId="12" xfId="2" applyFont="1" applyFill="1" applyBorder="1" applyAlignment="1">
      <alignment horizontal="center" vertical="center"/>
    </xf>
    <xf numFmtId="0" fontId="16" fillId="7" borderId="1" xfId="0" applyFont="1" applyFill="1" applyBorder="1" applyAlignment="1">
      <alignment vertical="center"/>
    </xf>
    <xf numFmtId="0" fontId="16" fillId="7" borderId="2" xfId="0" applyFont="1" applyFill="1" applyBorder="1" applyAlignment="1">
      <alignment vertical="center"/>
    </xf>
    <xf numFmtId="0" fontId="16" fillId="7" borderId="3" xfId="0" applyFont="1" applyFill="1" applyBorder="1" applyAlignment="1">
      <alignment vertical="center"/>
    </xf>
    <xf numFmtId="0" fontId="16" fillId="6" borderId="1" xfId="0" applyFont="1" applyFill="1" applyBorder="1" applyAlignment="1">
      <alignment vertical="center"/>
    </xf>
    <xf numFmtId="0" fontId="16" fillId="6" borderId="2" xfId="0" applyFont="1" applyFill="1" applyBorder="1" applyAlignment="1">
      <alignment vertical="center"/>
    </xf>
    <xf numFmtId="0" fontId="16" fillId="6" borderId="3" xfId="0" applyFont="1" applyFill="1" applyBorder="1" applyAlignment="1">
      <alignment vertical="center"/>
    </xf>
    <xf numFmtId="0" fontId="16" fillId="8" borderId="1" xfId="0" applyFont="1" applyFill="1" applyBorder="1" applyAlignment="1">
      <alignment vertical="center"/>
    </xf>
    <xf numFmtId="0" fontId="16" fillId="8" borderId="2" xfId="0" applyFont="1" applyFill="1" applyBorder="1" applyAlignment="1">
      <alignment vertical="center"/>
    </xf>
    <xf numFmtId="0" fontId="16" fillId="8" borderId="3" xfId="0" applyFont="1" applyFill="1" applyBorder="1" applyAlignment="1">
      <alignment vertical="center"/>
    </xf>
    <xf numFmtId="0" fontId="0" fillId="0" borderId="2" xfId="0" applyBorder="1" applyAlignment="1">
      <alignment vertical="center"/>
    </xf>
    <xf numFmtId="0" fontId="12" fillId="3" borderId="1" xfId="0" applyFont="1"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xf>
    <xf numFmtId="0" fontId="12" fillId="2" borderId="20" xfId="0" applyFont="1" applyFill="1" applyBorder="1" applyAlignment="1">
      <alignment horizontal="center" vertical="center" wrapText="1"/>
    </xf>
    <xf numFmtId="0" fontId="0" fillId="2" borderId="18" xfId="0" applyFill="1" applyBorder="1" applyAlignment="1">
      <alignment horizontal="center" vertical="center"/>
    </xf>
    <xf numFmtId="0" fontId="0" fillId="2" borderId="21" xfId="0" applyFill="1" applyBorder="1" applyAlignment="1">
      <alignment horizontal="center" vertical="center"/>
    </xf>
  </cellXfs>
  <cellStyles count="3">
    <cellStyle name="20% - アクセント 1" xfId="2" builtinId="30"/>
    <cellStyle name="ハイパーリンク" xfId="1" builtinId="8"/>
    <cellStyle name="標準" xfId="0" builtinId="0"/>
  </cellStyles>
  <dxfs count="16">
    <dxf>
      <font>
        <color rgb="FF9C0006"/>
      </font>
      <fill>
        <patternFill>
          <bgColor rgb="FFFFC7CE"/>
        </patternFill>
      </fill>
    </dxf>
    <dxf>
      <font>
        <color theme="1"/>
      </font>
      <fill>
        <patternFill>
          <bgColor rgb="FFFFC7CE"/>
        </patternFill>
      </fill>
    </dxf>
    <dxf>
      <font>
        <color rgb="FF9C0006"/>
      </font>
      <fill>
        <patternFill>
          <bgColor theme="6" tint="0.79998168889431442"/>
        </patternFill>
      </fill>
    </dxf>
    <dxf>
      <font>
        <color theme="1"/>
      </font>
      <fill>
        <patternFill>
          <bgColor theme="6" tint="0.79998168889431442"/>
        </patternFill>
      </fill>
    </dxf>
    <dxf>
      <font>
        <color rgb="FF9C0006"/>
      </font>
      <fill>
        <patternFill>
          <bgColor theme="6" tint="0.79998168889431442"/>
        </patternFill>
      </fill>
    </dxf>
    <dxf>
      <font>
        <color theme="1"/>
      </font>
      <fill>
        <patternFill>
          <bgColor theme="6" tint="0.79998168889431442"/>
        </patternFill>
      </fill>
    </dxf>
    <dxf>
      <font>
        <color rgb="FF9C0006"/>
      </font>
      <fill>
        <patternFill>
          <bgColor theme="6" tint="0.79998168889431442"/>
        </patternFill>
      </fill>
    </dxf>
    <dxf>
      <font>
        <color theme="1"/>
      </font>
      <fill>
        <patternFill>
          <bgColor theme="6" tint="0.79998168889431442"/>
        </patternFill>
      </fill>
    </dxf>
    <dxf>
      <font>
        <b val="0"/>
        <i val="0"/>
        <color theme="1"/>
      </font>
      <fill>
        <patternFill>
          <bgColor theme="2"/>
        </patternFill>
      </fill>
    </dxf>
    <dxf>
      <font>
        <color theme="1"/>
      </font>
      <fill>
        <patternFill>
          <bgColor theme="7" tint="0.79998168889431442"/>
        </patternFill>
      </fill>
    </dxf>
    <dxf>
      <font>
        <color rgb="FF9C0006"/>
      </font>
      <fill>
        <patternFill>
          <bgColor theme="6" tint="0.79998168889431442"/>
        </patternFill>
      </fill>
    </dxf>
    <dxf>
      <font>
        <color theme="1"/>
      </font>
      <fill>
        <patternFill>
          <bgColor theme="6" tint="0.79998168889431442"/>
        </patternFill>
      </fill>
    </dxf>
    <dxf>
      <font>
        <color theme="1"/>
      </font>
      <fill>
        <patternFill>
          <bgColor theme="7" tint="0.79998168889431442"/>
        </patternFill>
      </fill>
    </dxf>
    <dxf>
      <font>
        <b val="0"/>
        <i val="0"/>
        <color theme="1"/>
      </font>
      <fill>
        <patternFill>
          <bgColor theme="9" tint="0.79998168889431442"/>
        </patternFill>
      </fill>
    </dxf>
    <dxf>
      <font>
        <color theme="1"/>
      </font>
      <fill>
        <patternFill>
          <bgColor theme="5" tint="0.79998168889431442"/>
        </patternFill>
      </fill>
    </dxf>
    <dxf>
      <font>
        <color theme="1"/>
      </font>
      <fill>
        <patternFill>
          <bgColor theme="4" tint="0.79998168889431442"/>
        </patternFill>
      </fill>
    </dxf>
  </dxfs>
  <tableStyles count="0" defaultTableStyle="TableStyleMedium2" defaultPivotStyle="PivotStyleLight16"/>
  <colors>
    <mruColors>
      <color rgb="FFFF7E79"/>
      <color rgb="FFFF4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533399</xdr:colOff>
      <xdr:row>2</xdr:row>
      <xdr:rowOff>114300</xdr:rowOff>
    </xdr:from>
    <xdr:to>
      <xdr:col>10</xdr:col>
      <xdr:colOff>209058</xdr:colOff>
      <xdr:row>21</xdr:row>
      <xdr:rowOff>165100</xdr:rowOff>
    </xdr:to>
    <xdr:pic>
      <xdr:nvPicPr>
        <xdr:cNvPr id="2" name="図 1">
          <a:extLst>
            <a:ext uri="{FF2B5EF4-FFF2-40B4-BE49-F238E27FC236}">
              <a16:creationId xmlns:a16="http://schemas.microsoft.com/office/drawing/2014/main" id="{404F644E-D5E3-D64F-9C2D-C3CD133F4CAE}"/>
            </a:ext>
          </a:extLst>
        </xdr:cNvPr>
        <xdr:cNvPicPr>
          <a:picLocks noChangeAspect="1"/>
        </xdr:cNvPicPr>
      </xdr:nvPicPr>
      <xdr:blipFill rotWithShape="1">
        <a:blip xmlns:r="http://schemas.openxmlformats.org/officeDocument/2006/relationships" r:embed="rId1"/>
        <a:srcRect t="7022"/>
        <a:stretch/>
      </xdr:blipFill>
      <xdr:spPr>
        <a:xfrm>
          <a:off x="533399" y="762000"/>
          <a:ext cx="9200659" cy="4876800"/>
        </a:xfrm>
        <a:prstGeom prst="rect">
          <a:avLst/>
        </a:prstGeom>
      </xdr:spPr>
    </xdr:pic>
    <xdr:clientData/>
  </xdr:twoCellAnchor>
  <xdr:twoCellAnchor editAs="oneCell">
    <xdr:from>
      <xdr:col>1</xdr:col>
      <xdr:colOff>12700</xdr:colOff>
      <xdr:row>24</xdr:row>
      <xdr:rowOff>168815</xdr:rowOff>
    </xdr:from>
    <xdr:to>
      <xdr:col>10</xdr:col>
      <xdr:colOff>457200</xdr:colOff>
      <xdr:row>46</xdr:row>
      <xdr:rowOff>114300</xdr:rowOff>
    </xdr:to>
    <xdr:pic>
      <xdr:nvPicPr>
        <xdr:cNvPr id="4" name="図 3">
          <a:extLst>
            <a:ext uri="{FF2B5EF4-FFF2-40B4-BE49-F238E27FC236}">
              <a16:creationId xmlns:a16="http://schemas.microsoft.com/office/drawing/2014/main" id="{57D3D31C-61B3-1248-85FB-F4CD0229ADF7}"/>
            </a:ext>
          </a:extLst>
        </xdr:cNvPr>
        <xdr:cNvPicPr>
          <a:picLocks noChangeAspect="1"/>
        </xdr:cNvPicPr>
      </xdr:nvPicPr>
      <xdr:blipFill rotWithShape="1">
        <a:blip xmlns:r="http://schemas.openxmlformats.org/officeDocument/2006/relationships" r:embed="rId2"/>
        <a:srcRect t="1530"/>
        <a:stretch/>
      </xdr:blipFill>
      <xdr:spPr>
        <a:xfrm>
          <a:off x="965200" y="6264815"/>
          <a:ext cx="9017000" cy="5533485"/>
        </a:xfrm>
        <a:prstGeom prst="rect">
          <a:avLst/>
        </a:prstGeom>
      </xdr:spPr>
    </xdr:pic>
    <xdr:clientData/>
  </xdr:twoCellAnchor>
  <xdr:twoCellAnchor>
    <xdr:from>
      <xdr:col>0</xdr:col>
      <xdr:colOff>419100</xdr:colOff>
      <xdr:row>9</xdr:row>
      <xdr:rowOff>101600</xdr:rowOff>
    </xdr:from>
    <xdr:to>
      <xdr:col>10</xdr:col>
      <xdr:colOff>0</xdr:colOff>
      <xdr:row>21</xdr:row>
      <xdr:rowOff>0</xdr:rowOff>
    </xdr:to>
    <xdr:sp macro="" textlink="">
      <xdr:nvSpPr>
        <xdr:cNvPr id="5" name="角丸四角形 4">
          <a:extLst>
            <a:ext uri="{FF2B5EF4-FFF2-40B4-BE49-F238E27FC236}">
              <a16:creationId xmlns:a16="http://schemas.microsoft.com/office/drawing/2014/main" id="{49AFE993-08C6-3944-8369-D5F2091C0B0C}"/>
            </a:ext>
          </a:extLst>
        </xdr:cNvPr>
        <xdr:cNvSpPr/>
      </xdr:nvSpPr>
      <xdr:spPr>
        <a:xfrm>
          <a:off x="419100" y="2527300"/>
          <a:ext cx="9105900" cy="29464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F8413-9549-C642-B0B9-62FAC0083180}">
  <dimension ref="A1:K25"/>
  <sheetViews>
    <sheetView workbookViewId="0">
      <selection activeCell="B8" sqref="B8"/>
    </sheetView>
  </sheetViews>
  <sheetFormatPr baseColWidth="10" defaultRowHeight="15"/>
  <cols>
    <col min="1" max="1" width="14.5703125" style="3" customWidth="1"/>
    <col min="2" max="3" width="10.7109375" style="3"/>
    <col min="4" max="4" width="14.140625" style="3" customWidth="1"/>
    <col min="5" max="5" width="18.5703125" style="3" customWidth="1"/>
    <col min="6" max="6" width="13.42578125" style="3" customWidth="1"/>
    <col min="7" max="16384" width="10.7109375" style="3"/>
  </cols>
  <sheetData>
    <row r="1" spans="1:11" ht="22">
      <c r="A1" s="1" t="s">
        <v>185</v>
      </c>
      <c r="B1" s="1"/>
      <c r="C1" s="1"/>
      <c r="D1" s="1"/>
      <c r="E1" s="1"/>
      <c r="F1" s="2"/>
      <c r="G1" s="2"/>
      <c r="H1" s="2"/>
      <c r="I1" s="2"/>
      <c r="J1" s="2"/>
      <c r="K1" s="2"/>
    </row>
    <row r="2" spans="1:11" ht="16" thickBot="1"/>
    <row r="3" spans="1:11" ht="16" thickBot="1">
      <c r="A3" s="3" t="s">
        <v>9</v>
      </c>
      <c r="B3" s="90"/>
      <c r="C3" s="91"/>
      <c r="D3" s="91"/>
      <c r="E3" s="92"/>
    </row>
    <row r="4" spans="1:11" ht="16" thickBot="1"/>
    <row r="5" spans="1:11" ht="16" thickBot="1">
      <c r="A5" s="3" t="s">
        <v>10</v>
      </c>
      <c r="B5" s="90"/>
      <c r="C5" s="91"/>
      <c r="D5" s="91"/>
      <c r="E5" s="92"/>
    </row>
    <row r="6" spans="1:11" ht="16" thickBot="1"/>
    <row r="7" spans="1:11" ht="21" thickBot="1">
      <c r="A7" s="3" t="s">
        <v>11</v>
      </c>
      <c r="B7" s="93"/>
      <c r="C7" s="91"/>
      <c r="D7" s="91"/>
      <c r="E7" s="92"/>
    </row>
    <row r="9" spans="1:11" ht="16" thickBot="1"/>
    <row r="10" spans="1:11" s="5" customFormat="1" ht="19" customHeight="1">
      <c r="A10" s="16" t="s">
        <v>186</v>
      </c>
      <c r="B10" s="17"/>
      <c r="C10" s="17"/>
      <c r="D10" s="17"/>
      <c r="E10" s="17"/>
      <c r="F10" s="17"/>
      <c r="G10" s="17"/>
      <c r="H10" s="18"/>
    </row>
    <row r="11" spans="1:11" s="5" customFormat="1" ht="19" customHeight="1">
      <c r="A11" s="19" t="s">
        <v>113</v>
      </c>
      <c r="B11" s="20"/>
      <c r="C11" s="20"/>
      <c r="D11" s="20"/>
      <c r="E11" s="20"/>
      <c r="F11" s="20"/>
      <c r="G11" s="20"/>
      <c r="H11" s="21"/>
    </row>
    <row r="12" spans="1:11" s="5" customFormat="1" ht="19" customHeight="1">
      <c r="A12" s="94" t="s">
        <v>15</v>
      </c>
      <c r="B12" s="95"/>
      <c r="C12" s="95"/>
      <c r="D12" s="95"/>
      <c r="E12" s="95"/>
      <c r="F12" s="95"/>
      <c r="G12" s="95"/>
      <c r="H12" s="96"/>
    </row>
    <row r="13" spans="1:11" ht="15" customHeight="1">
      <c r="A13" s="97"/>
      <c r="B13" s="95"/>
      <c r="C13" s="95"/>
      <c r="D13" s="95"/>
      <c r="E13" s="95"/>
      <c r="F13" s="95"/>
      <c r="G13" s="95"/>
      <c r="H13" s="96"/>
    </row>
    <row r="14" spans="1:11" ht="16" customHeight="1" thickBot="1">
      <c r="A14" s="98"/>
      <c r="B14" s="99"/>
      <c r="C14" s="99"/>
      <c r="D14" s="99"/>
      <c r="E14" s="99"/>
      <c r="F14" s="99"/>
      <c r="G14" s="99"/>
      <c r="H14" s="100"/>
    </row>
    <row r="15" spans="1:11" ht="16" thickBot="1">
      <c r="A15" s="4"/>
    </row>
    <row r="16" spans="1:11" ht="19">
      <c r="A16" s="23" t="s">
        <v>12</v>
      </c>
      <c r="B16" s="6"/>
      <c r="C16" s="7"/>
      <c r="D16" s="7"/>
      <c r="E16" s="8"/>
      <c r="F16" s="9"/>
    </row>
    <row r="17" spans="1:6" ht="19">
      <c r="A17" s="24" t="s">
        <v>13</v>
      </c>
      <c r="B17" s="10"/>
      <c r="C17" s="10"/>
      <c r="D17" s="10"/>
      <c r="E17" s="11"/>
      <c r="F17" s="12"/>
    </row>
    <row r="18" spans="1:6" ht="19">
      <c r="A18" s="24" t="s">
        <v>110</v>
      </c>
      <c r="B18" s="10"/>
      <c r="C18" s="10"/>
      <c r="D18" s="10"/>
      <c r="E18" s="11"/>
      <c r="F18" s="12"/>
    </row>
    <row r="19" spans="1:6" ht="20" thickBot="1">
      <c r="A19" s="25" t="s">
        <v>14</v>
      </c>
      <c r="B19" s="13"/>
      <c r="C19" s="13"/>
      <c r="D19" s="13"/>
      <c r="E19" s="14"/>
      <c r="F19" s="15"/>
    </row>
    <row r="22" spans="1:6" ht="16" thickBot="1"/>
    <row r="23" spans="1:6">
      <c r="A23" s="101" t="s">
        <v>114</v>
      </c>
      <c r="B23" s="102"/>
      <c r="C23" s="102"/>
      <c r="D23" s="103"/>
    </row>
    <row r="24" spans="1:6">
      <c r="A24" s="104"/>
      <c r="B24" s="105"/>
      <c r="C24" s="105"/>
      <c r="D24" s="106"/>
    </row>
    <row r="25" spans="1:6" ht="16" thickBot="1">
      <c r="A25" s="107"/>
      <c r="B25" s="108"/>
      <c r="C25" s="108"/>
      <c r="D25" s="109"/>
    </row>
  </sheetData>
  <dataConsolidate/>
  <mergeCells count="5">
    <mergeCell ref="A12:H14"/>
    <mergeCell ref="B3:E3"/>
    <mergeCell ref="B5:E5"/>
    <mergeCell ref="B7:E7"/>
    <mergeCell ref="A23:D25"/>
  </mergeCells>
  <phoneticPr fontId="1"/>
  <hyperlinks>
    <hyperlink ref="A23:C23" location="説明!A1" display="個別症例調査へ" xr:uid="{FE5BDEEB-7ED4-DB43-B12D-69CB288AA62E}"/>
    <hyperlink ref="A23:D23" location="アンケート２!A1" display="症例調査票へ" xr:uid="{747CD45B-727C-884F-872B-33E93587690C}"/>
    <hyperlink ref="A23:D25" location="アンケート２!A1" display="症例調査票へ（クリック）" xr:uid="{C06ED943-6AC7-E349-A0C7-091BC15C221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3F7D1-EFAF-EB4D-B570-8C50FE6CCA1D}">
  <dimension ref="A1:BO64"/>
  <sheetViews>
    <sheetView tabSelected="1" zoomScale="39" zoomScaleNormal="25" workbookViewId="0">
      <selection activeCell="D8" sqref="D8"/>
    </sheetView>
  </sheetViews>
  <sheetFormatPr baseColWidth="10" defaultRowHeight="15"/>
  <cols>
    <col min="1" max="1" width="30" style="22" customWidth="1"/>
    <col min="2" max="2" width="45.42578125" style="22" customWidth="1"/>
    <col min="3" max="3" width="24.140625" style="22" customWidth="1"/>
    <col min="4" max="4" width="23.140625" style="22" customWidth="1"/>
    <col min="5" max="5" width="9.85546875" style="22" customWidth="1"/>
    <col min="6" max="7" width="20.42578125" style="22" customWidth="1"/>
    <col min="8" max="8" width="32.85546875" style="22" customWidth="1"/>
    <col min="9" max="9" width="14.7109375" style="22" customWidth="1"/>
    <col min="10" max="10" width="22.140625" style="22" customWidth="1"/>
    <col min="11" max="11" width="26.7109375" style="22" customWidth="1"/>
    <col min="12" max="13" width="16.140625" style="22" customWidth="1"/>
    <col min="14" max="14" width="21" style="22" customWidth="1"/>
    <col min="15" max="15" width="9" style="22" customWidth="1"/>
    <col min="16" max="16" width="27.7109375" style="22" customWidth="1"/>
    <col min="17" max="17" width="22.5703125" style="22" customWidth="1"/>
    <col min="18" max="18" width="35.7109375" style="22" customWidth="1"/>
    <col min="19" max="19" width="17.5703125" style="22" customWidth="1"/>
    <col min="20" max="20" width="20.5703125" style="22" customWidth="1"/>
    <col min="21" max="21" width="16.85546875" style="22" customWidth="1"/>
    <col min="22" max="22" width="24.42578125" style="22" customWidth="1"/>
    <col min="23" max="23" width="34.28515625" style="22" customWidth="1"/>
    <col min="24" max="24" width="31.5703125" style="22" customWidth="1"/>
    <col min="25" max="25" width="33.42578125" style="22" customWidth="1"/>
    <col min="26" max="26" width="26" style="22" customWidth="1"/>
    <col min="27" max="27" width="27.42578125" style="22" customWidth="1"/>
    <col min="28" max="28" width="35.140625" style="22" customWidth="1"/>
    <col min="29" max="29" width="24.5703125" style="22" customWidth="1"/>
    <col min="30" max="30" width="16.5703125" style="22" customWidth="1"/>
    <col min="31" max="31" width="22.28515625" style="22" customWidth="1"/>
    <col min="32" max="32" width="50.5703125" style="22" customWidth="1"/>
    <col min="33" max="33" width="26.42578125" style="22" customWidth="1"/>
    <col min="34" max="35" width="32.5703125" style="22" customWidth="1"/>
    <col min="36" max="36" width="25.28515625" style="22" customWidth="1"/>
    <col min="37" max="37" width="48" style="22" customWidth="1"/>
    <col min="38" max="38" width="27.5703125" style="22" customWidth="1"/>
    <col min="39" max="39" width="60.42578125" style="22" customWidth="1"/>
    <col min="40" max="40" width="24.5703125" style="22" customWidth="1"/>
    <col min="41" max="42" width="27.5703125" style="22" customWidth="1"/>
    <col min="43" max="43" width="32.28515625" style="22" customWidth="1"/>
    <col min="44" max="44" width="20.85546875" style="22" customWidth="1"/>
    <col min="45" max="45" width="18.7109375" style="22" customWidth="1"/>
    <col min="46" max="46" width="31.28515625" style="22" customWidth="1"/>
    <col min="47" max="47" width="31.85546875" style="22" customWidth="1"/>
    <col min="48" max="48" width="42.140625" style="22" customWidth="1"/>
    <col min="49" max="49" width="34.28515625" style="22" customWidth="1"/>
    <col min="50" max="50" width="27.5703125" style="22" customWidth="1"/>
    <col min="51" max="51" width="22.85546875" style="22" customWidth="1"/>
    <col min="52" max="52" width="30.28515625" style="22" customWidth="1"/>
    <col min="53" max="53" width="31.42578125" style="22" customWidth="1"/>
    <col min="54" max="54" width="34.7109375" style="22" customWidth="1"/>
    <col min="55" max="55" width="33.140625" style="22" customWidth="1"/>
    <col min="56" max="56" width="49.28515625" style="22" customWidth="1"/>
    <col min="57" max="58" width="48.140625" style="22" customWidth="1"/>
    <col min="59" max="59" width="25" style="22" customWidth="1"/>
    <col min="60" max="61" width="22.85546875" style="22" customWidth="1"/>
    <col min="62" max="62" width="28.7109375" style="22" customWidth="1"/>
    <col min="63" max="63" width="22.85546875" style="22" customWidth="1"/>
    <col min="64" max="64" width="10.7109375" style="22"/>
    <col min="65" max="65" width="27.85546875" style="22" customWidth="1"/>
    <col min="66" max="66" width="39.7109375" style="22" customWidth="1"/>
    <col min="67" max="67" width="35.140625" style="22" customWidth="1"/>
    <col min="68" max="16384" width="10.7109375" style="22"/>
  </cols>
  <sheetData>
    <row r="1" spans="1:67" ht="58" customHeight="1" thickBot="1">
      <c r="A1" s="61" t="s">
        <v>211</v>
      </c>
      <c r="B1" s="61"/>
      <c r="C1" s="62"/>
      <c r="D1" s="62"/>
      <c r="E1" s="62"/>
      <c r="F1" s="62"/>
      <c r="G1" s="65"/>
      <c r="H1" s="65"/>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row>
    <row r="2" spans="1:67" s="38" customFormat="1" ht="33" customHeight="1" thickBot="1">
      <c r="A2" s="116" t="s">
        <v>100</v>
      </c>
      <c r="B2" s="117"/>
      <c r="C2" s="117"/>
      <c r="D2" s="117"/>
      <c r="E2" s="117"/>
      <c r="F2" s="117"/>
      <c r="G2" s="117"/>
      <c r="H2" s="117"/>
      <c r="I2" s="117"/>
      <c r="J2" s="118"/>
      <c r="K2" s="119" t="s">
        <v>51</v>
      </c>
      <c r="L2" s="120"/>
      <c r="M2" s="120"/>
      <c r="N2" s="120"/>
      <c r="O2" s="120"/>
      <c r="P2" s="120"/>
      <c r="Q2" s="120"/>
      <c r="R2" s="121"/>
      <c r="S2" s="122" t="s">
        <v>205</v>
      </c>
      <c r="T2" s="123"/>
      <c r="U2" s="123"/>
      <c r="V2" s="123"/>
      <c r="W2" s="123"/>
      <c r="X2" s="123"/>
      <c r="Y2" s="123"/>
      <c r="Z2" s="124"/>
      <c r="AA2" s="110" t="s">
        <v>183</v>
      </c>
      <c r="AB2" s="125"/>
      <c r="AC2" s="125"/>
      <c r="AD2" s="125"/>
      <c r="AE2" s="125"/>
      <c r="AF2" s="125"/>
      <c r="AG2" s="67" t="s">
        <v>104</v>
      </c>
      <c r="AH2" s="84"/>
      <c r="AI2" s="85"/>
      <c r="AJ2" s="126" t="s">
        <v>208</v>
      </c>
      <c r="AK2" s="127"/>
      <c r="AL2" s="127"/>
      <c r="AM2" s="127"/>
      <c r="AN2" s="127"/>
      <c r="AO2" s="127"/>
      <c r="AP2" s="127"/>
      <c r="AQ2" s="127"/>
      <c r="AR2" s="127"/>
      <c r="AS2" s="127"/>
      <c r="AT2" s="127"/>
      <c r="AU2" s="127"/>
      <c r="AV2" s="128"/>
      <c r="AW2" s="82" t="s">
        <v>209</v>
      </c>
      <c r="AX2" s="86"/>
      <c r="AY2" s="86"/>
      <c r="AZ2" s="86"/>
      <c r="BA2" s="86"/>
      <c r="BB2" s="86"/>
      <c r="BC2" s="86"/>
      <c r="BD2" s="86"/>
      <c r="BE2" s="81"/>
      <c r="BF2" s="66"/>
      <c r="BG2" s="110" t="s">
        <v>52</v>
      </c>
      <c r="BH2" s="111"/>
      <c r="BI2" s="111"/>
      <c r="BJ2" s="111"/>
      <c r="BK2" s="111"/>
      <c r="BL2" s="111"/>
      <c r="BM2" s="111"/>
      <c r="BN2" s="111"/>
      <c r="BO2" s="112"/>
    </row>
    <row r="3" spans="1:67" s="38" customFormat="1" ht="59" customHeight="1" thickBot="1">
      <c r="A3" s="28" t="s">
        <v>16</v>
      </c>
      <c r="B3" s="89" t="s">
        <v>175</v>
      </c>
      <c r="C3" s="28" t="s">
        <v>5</v>
      </c>
      <c r="D3" s="29" t="s">
        <v>58</v>
      </c>
      <c r="E3" s="29" t="s">
        <v>0</v>
      </c>
      <c r="F3" s="29" t="s">
        <v>56</v>
      </c>
      <c r="G3" s="29" t="s">
        <v>57</v>
      </c>
      <c r="H3" s="30" t="s">
        <v>176</v>
      </c>
      <c r="I3" s="29" t="s">
        <v>34</v>
      </c>
      <c r="J3" s="31" t="s">
        <v>61</v>
      </c>
      <c r="K3" s="32" t="s">
        <v>28</v>
      </c>
      <c r="L3" s="32" t="s">
        <v>89</v>
      </c>
      <c r="M3" s="33" t="s">
        <v>29</v>
      </c>
      <c r="N3" s="34" t="s">
        <v>177</v>
      </c>
      <c r="O3" s="33" t="s">
        <v>1</v>
      </c>
      <c r="P3" s="33" t="s">
        <v>30</v>
      </c>
      <c r="Q3" s="33" t="s">
        <v>31</v>
      </c>
      <c r="R3" s="33" t="s">
        <v>103</v>
      </c>
      <c r="S3" s="33" t="s">
        <v>32</v>
      </c>
      <c r="T3" s="33" t="s">
        <v>33</v>
      </c>
      <c r="U3" s="33" t="s">
        <v>21</v>
      </c>
      <c r="V3" s="33" t="s">
        <v>53</v>
      </c>
      <c r="W3" s="33" t="s">
        <v>4</v>
      </c>
      <c r="X3" s="33" t="s">
        <v>3</v>
      </c>
      <c r="Y3" s="33" t="s">
        <v>6</v>
      </c>
      <c r="Z3" s="33" t="s">
        <v>2</v>
      </c>
      <c r="AA3" s="33" t="s">
        <v>174</v>
      </c>
      <c r="AB3" s="33" t="s">
        <v>165</v>
      </c>
      <c r="AC3" s="33" t="s">
        <v>168</v>
      </c>
      <c r="AD3" s="33" t="s">
        <v>158</v>
      </c>
      <c r="AE3" s="33" t="s">
        <v>161</v>
      </c>
      <c r="AF3" s="33" t="s">
        <v>163</v>
      </c>
      <c r="AG3" s="54" t="s">
        <v>47</v>
      </c>
      <c r="AH3" s="54" t="s">
        <v>20</v>
      </c>
      <c r="AI3" s="54" t="s">
        <v>39</v>
      </c>
      <c r="AJ3" s="54" t="s">
        <v>147</v>
      </c>
      <c r="AK3" s="83" t="s">
        <v>146</v>
      </c>
      <c r="AL3" s="83" t="s">
        <v>18</v>
      </c>
      <c r="AM3" s="54" t="s">
        <v>193</v>
      </c>
      <c r="AN3" s="54" t="s">
        <v>8</v>
      </c>
      <c r="AO3" s="83" t="s">
        <v>155</v>
      </c>
      <c r="AP3" s="83" t="s">
        <v>152</v>
      </c>
      <c r="AQ3" s="54" t="s">
        <v>198</v>
      </c>
      <c r="AR3" s="54" t="s">
        <v>7</v>
      </c>
      <c r="AS3" s="54" t="s">
        <v>18</v>
      </c>
      <c r="AT3" s="54" t="s">
        <v>17</v>
      </c>
      <c r="AU3" s="54" t="s">
        <v>141</v>
      </c>
      <c r="AV3" s="54" t="s">
        <v>142</v>
      </c>
      <c r="AW3" s="35" t="s">
        <v>195</v>
      </c>
      <c r="AX3" s="34" t="s">
        <v>117</v>
      </c>
      <c r="AY3" s="33" t="s">
        <v>122</v>
      </c>
      <c r="AZ3" s="33" t="s">
        <v>19</v>
      </c>
      <c r="BA3" s="33" t="s">
        <v>120</v>
      </c>
      <c r="BB3" s="33" t="s">
        <v>128</v>
      </c>
      <c r="BC3" s="33" t="s">
        <v>127</v>
      </c>
      <c r="BD3" s="87" t="s">
        <v>199</v>
      </c>
      <c r="BE3" s="80" t="s">
        <v>192</v>
      </c>
      <c r="BF3" s="80" t="s">
        <v>194</v>
      </c>
      <c r="BG3" s="32" t="s">
        <v>59</v>
      </c>
      <c r="BH3" s="33" t="s">
        <v>126</v>
      </c>
      <c r="BI3" s="33" t="s">
        <v>125</v>
      </c>
      <c r="BJ3" s="33" t="s">
        <v>62</v>
      </c>
      <c r="BK3" s="33" t="s">
        <v>60</v>
      </c>
      <c r="BL3" s="33" t="s">
        <v>54</v>
      </c>
      <c r="BM3" s="36" t="s">
        <v>55</v>
      </c>
      <c r="BN3" s="32" t="s">
        <v>112</v>
      </c>
      <c r="BO3" s="37" t="s">
        <v>50</v>
      </c>
    </row>
    <row r="4" spans="1:67" s="38" customFormat="1" ht="43" customHeight="1">
      <c r="A4" s="113" t="s">
        <v>178</v>
      </c>
      <c r="B4" s="39" t="s">
        <v>184</v>
      </c>
      <c r="C4" s="40"/>
      <c r="D4" s="41"/>
      <c r="E4" s="41" t="s">
        <v>105</v>
      </c>
      <c r="F4" s="41"/>
      <c r="G4" s="41"/>
      <c r="H4" s="41"/>
      <c r="I4" s="41" t="s">
        <v>63</v>
      </c>
      <c r="J4" s="40" t="s">
        <v>65</v>
      </c>
      <c r="K4" s="42" t="s">
        <v>68</v>
      </c>
      <c r="L4" s="42"/>
      <c r="M4" s="37"/>
      <c r="N4" s="37"/>
      <c r="O4" s="37">
        <v>1</v>
      </c>
      <c r="P4" s="37"/>
      <c r="Q4" s="37"/>
      <c r="R4" s="37" t="s">
        <v>74</v>
      </c>
      <c r="S4" s="37"/>
      <c r="T4" s="37"/>
      <c r="U4" s="37" t="s">
        <v>91</v>
      </c>
      <c r="V4" s="37" t="s">
        <v>76</v>
      </c>
      <c r="W4" s="37" t="s">
        <v>79</v>
      </c>
      <c r="X4" s="37" t="s">
        <v>74</v>
      </c>
      <c r="Y4" s="37" t="s">
        <v>79</v>
      </c>
      <c r="Z4" s="37" t="s">
        <v>82</v>
      </c>
      <c r="AA4" s="37" t="s">
        <v>179</v>
      </c>
      <c r="AB4" s="37"/>
      <c r="AC4" s="37" t="s">
        <v>170</v>
      </c>
      <c r="AD4" s="37" t="s">
        <v>159</v>
      </c>
      <c r="AE4" s="37" t="s">
        <v>118</v>
      </c>
      <c r="AF4" s="37" t="s">
        <v>164</v>
      </c>
      <c r="AG4" s="37" t="s">
        <v>74</v>
      </c>
      <c r="AH4" s="37"/>
      <c r="AI4" s="37"/>
      <c r="AJ4" s="37" t="s">
        <v>139</v>
      </c>
      <c r="AK4" s="37"/>
      <c r="AL4" s="37" t="s">
        <v>187</v>
      </c>
      <c r="AM4" s="37" t="s">
        <v>48</v>
      </c>
      <c r="AN4" s="37" t="s">
        <v>23</v>
      </c>
      <c r="AO4" s="37" t="s">
        <v>75</v>
      </c>
      <c r="AP4" s="37" t="s">
        <v>75</v>
      </c>
      <c r="AQ4" s="37" t="s">
        <v>74</v>
      </c>
      <c r="AR4" s="37" t="s">
        <v>74</v>
      </c>
      <c r="AS4" s="37" t="s">
        <v>108</v>
      </c>
      <c r="AT4" s="37" t="s">
        <v>170</v>
      </c>
      <c r="AU4" s="37" t="s">
        <v>74</v>
      </c>
      <c r="AV4" s="37" t="s">
        <v>74</v>
      </c>
      <c r="AW4" s="42" t="s">
        <v>26</v>
      </c>
      <c r="AX4" s="37" t="s">
        <v>118</v>
      </c>
      <c r="AY4" s="37" t="s">
        <v>74</v>
      </c>
      <c r="AZ4" s="37" t="s">
        <v>26</v>
      </c>
      <c r="BA4" s="37" t="s">
        <v>118</v>
      </c>
      <c r="BB4" s="37" t="s">
        <v>132</v>
      </c>
      <c r="BC4" s="37" t="s">
        <v>93</v>
      </c>
      <c r="BD4" s="37" t="s">
        <v>74</v>
      </c>
      <c r="BE4" s="37" t="s">
        <v>149</v>
      </c>
      <c r="BF4" s="37" t="s">
        <v>143</v>
      </c>
      <c r="BG4" s="42" t="s">
        <v>68</v>
      </c>
      <c r="BH4" s="37" t="s">
        <v>74</v>
      </c>
      <c r="BI4" s="37" t="s">
        <v>74</v>
      </c>
      <c r="BJ4" s="37" t="s">
        <v>74</v>
      </c>
      <c r="BK4" s="43"/>
      <c r="BL4" s="37" t="s">
        <v>86</v>
      </c>
      <c r="BM4" s="44" t="s">
        <v>134</v>
      </c>
      <c r="BN4" s="42"/>
      <c r="BO4" s="37"/>
    </row>
    <row r="5" spans="1:67" s="38" customFormat="1" ht="61" customHeight="1">
      <c r="A5" s="114"/>
      <c r="B5" s="45" t="s">
        <v>180</v>
      </c>
      <c r="C5" s="46"/>
      <c r="D5" s="47"/>
      <c r="E5" s="47" t="s">
        <v>106</v>
      </c>
      <c r="F5" s="47"/>
      <c r="G5" s="47"/>
      <c r="H5" s="47"/>
      <c r="I5" s="47" t="s">
        <v>64</v>
      </c>
      <c r="J5" s="46" t="s">
        <v>66</v>
      </c>
      <c r="K5" s="48" t="s">
        <v>67</v>
      </c>
      <c r="L5" s="48"/>
      <c r="M5" s="49"/>
      <c r="N5" s="49"/>
      <c r="O5" s="49">
        <v>2</v>
      </c>
      <c r="P5" s="49"/>
      <c r="Q5" s="49"/>
      <c r="R5" s="49" t="s">
        <v>75</v>
      </c>
      <c r="S5" s="49"/>
      <c r="T5" s="49"/>
      <c r="U5" s="49" t="s">
        <v>92</v>
      </c>
      <c r="V5" s="49" t="s">
        <v>77</v>
      </c>
      <c r="W5" s="49" t="s">
        <v>80</v>
      </c>
      <c r="X5" s="49" t="s">
        <v>75</v>
      </c>
      <c r="Y5" s="49" t="s">
        <v>80</v>
      </c>
      <c r="Z5" s="49" t="s">
        <v>83</v>
      </c>
      <c r="AA5" s="49" t="s">
        <v>203</v>
      </c>
      <c r="AB5" s="49"/>
      <c r="AC5" s="49" t="s">
        <v>172</v>
      </c>
      <c r="AD5" s="49" t="s">
        <v>115</v>
      </c>
      <c r="AE5" s="49" t="s">
        <v>162</v>
      </c>
      <c r="AF5" s="49" t="s">
        <v>166</v>
      </c>
      <c r="AG5" s="49" t="s">
        <v>75</v>
      </c>
      <c r="AH5" s="49"/>
      <c r="AI5" s="49"/>
      <c r="AJ5" s="49" t="s">
        <v>140</v>
      </c>
      <c r="AK5" s="49"/>
      <c r="AL5" s="49" t="s">
        <v>188</v>
      </c>
      <c r="AM5" s="49" t="s">
        <v>49</v>
      </c>
      <c r="AN5" s="49" t="s">
        <v>40</v>
      </c>
      <c r="AO5" s="49" t="s">
        <v>156</v>
      </c>
      <c r="AP5" s="49" t="s">
        <v>153</v>
      </c>
      <c r="AQ5" s="49" t="s">
        <v>75</v>
      </c>
      <c r="AR5" s="49" t="s">
        <v>75</v>
      </c>
      <c r="AS5" s="49" t="s">
        <v>109</v>
      </c>
      <c r="AT5" s="48" t="s">
        <v>76</v>
      </c>
      <c r="AU5" s="49" t="s">
        <v>75</v>
      </c>
      <c r="AV5" s="49" t="s">
        <v>75</v>
      </c>
      <c r="AW5" s="48" t="s">
        <v>41</v>
      </c>
      <c r="AX5" s="49" t="s">
        <v>119</v>
      </c>
      <c r="AY5" s="49" t="s">
        <v>75</v>
      </c>
      <c r="AZ5" s="49" t="s">
        <v>41</v>
      </c>
      <c r="BA5" s="49" t="s">
        <v>119</v>
      </c>
      <c r="BB5" s="49" t="s">
        <v>133</v>
      </c>
      <c r="BC5" s="49" t="s">
        <v>97</v>
      </c>
      <c r="BD5" s="49" t="s">
        <v>75</v>
      </c>
      <c r="BE5" s="49" t="s">
        <v>150</v>
      </c>
      <c r="BF5" s="49" t="s">
        <v>144</v>
      </c>
      <c r="BG5" s="48" t="s">
        <v>67</v>
      </c>
      <c r="BH5" s="49" t="s">
        <v>75</v>
      </c>
      <c r="BI5" s="49" t="s">
        <v>75</v>
      </c>
      <c r="BJ5" s="49" t="s">
        <v>75</v>
      </c>
      <c r="BK5" s="49"/>
      <c r="BL5" s="49" t="s">
        <v>87</v>
      </c>
      <c r="BM5" s="50" t="s">
        <v>135</v>
      </c>
      <c r="BN5" s="48"/>
      <c r="BO5" s="49"/>
    </row>
    <row r="6" spans="1:67" s="38" customFormat="1" ht="43" customHeight="1">
      <c r="A6" s="114"/>
      <c r="B6" s="46"/>
      <c r="C6" s="46"/>
      <c r="D6" s="47"/>
      <c r="E6" s="47"/>
      <c r="F6" s="47"/>
      <c r="G6" s="47"/>
      <c r="H6" s="47"/>
      <c r="I6" s="47" t="s">
        <v>90</v>
      </c>
      <c r="J6" s="46" t="s">
        <v>111</v>
      </c>
      <c r="K6" s="48" t="s">
        <v>69</v>
      </c>
      <c r="L6" s="48"/>
      <c r="M6" s="49"/>
      <c r="N6" s="49"/>
      <c r="O6" s="49">
        <v>3</v>
      </c>
      <c r="P6" s="49"/>
      <c r="Q6" s="49"/>
      <c r="R6" s="49"/>
      <c r="S6" s="49"/>
      <c r="T6" s="49"/>
      <c r="U6" s="49"/>
      <c r="V6" s="49" t="s">
        <v>78</v>
      </c>
      <c r="W6" s="49" t="s">
        <v>81</v>
      </c>
      <c r="X6" s="49"/>
      <c r="Y6" s="49" t="s">
        <v>81</v>
      </c>
      <c r="Z6" s="49"/>
      <c r="AA6" s="49"/>
      <c r="AB6" s="49"/>
      <c r="AC6" s="49" t="s">
        <v>171</v>
      </c>
      <c r="AD6" s="49" t="s">
        <v>160</v>
      </c>
      <c r="AE6" s="49"/>
      <c r="AF6" s="51" t="s">
        <v>167</v>
      </c>
      <c r="AG6" s="49"/>
      <c r="AH6" s="49"/>
      <c r="AI6" s="49"/>
      <c r="AJ6" s="49"/>
      <c r="AK6" s="49"/>
      <c r="AL6" s="49"/>
      <c r="AM6" s="76" t="s">
        <v>151</v>
      </c>
      <c r="AN6" s="49" t="s">
        <v>84</v>
      </c>
      <c r="AO6" s="49" t="s">
        <v>157</v>
      </c>
      <c r="AP6" s="49" t="s">
        <v>154</v>
      </c>
      <c r="AQ6" s="49"/>
      <c r="AR6" s="49"/>
      <c r="AS6" s="49"/>
      <c r="AT6" s="48" t="s">
        <v>124</v>
      </c>
      <c r="AU6" s="49"/>
      <c r="AV6" s="49"/>
      <c r="AW6" s="48" t="s">
        <v>43</v>
      </c>
      <c r="AX6" s="49" t="s">
        <v>210</v>
      </c>
      <c r="AY6" s="49"/>
      <c r="AZ6" s="49" t="s">
        <v>43</v>
      </c>
      <c r="BA6" s="49" t="s">
        <v>196</v>
      </c>
      <c r="BB6" s="49" t="s">
        <v>130</v>
      </c>
      <c r="BC6" s="49" t="s">
        <v>94</v>
      </c>
      <c r="BD6" s="49" t="s">
        <v>200</v>
      </c>
      <c r="BE6" s="49"/>
      <c r="BF6" s="49" t="s">
        <v>145</v>
      </c>
      <c r="BG6" s="48" t="s">
        <v>69</v>
      </c>
      <c r="BH6" s="49"/>
      <c r="BI6" s="49"/>
      <c r="BJ6" s="49"/>
      <c r="BK6" s="49"/>
      <c r="BL6" s="49"/>
      <c r="BM6" s="50" t="s">
        <v>136</v>
      </c>
      <c r="BN6" s="48"/>
      <c r="BO6" s="49"/>
    </row>
    <row r="7" spans="1:67" s="38" customFormat="1" ht="43" customHeight="1">
      <c r="A7" s="114"/>
      <c r="B7" s="46"/>
      <c r="C7" s="46"/>
      <c r="D7" s="47"/>
      <c r="E7" s="47"/>
      <c r="F7" s="47"/>
      <c r="G7" s="47"/>
      <c r="H7" s="47"/>
      <c r="I7" s="47"/>
      <c r="J7" s="46"/>
      <c r="K7" s="48" t="s">
        <v>70</v>
      </c>
      <c r="L7" s="48"/>
      <c r="M7" s="49"/>
      <c r="N7" s="49"/>
      <c r="O7" s="49">
        <v>4</v>
      </c>
      <c r="P7" s="49"/>
      <c r="Q7" s="49"/>
      <c r="R7" s="49"/>
      <c r="S7" s="49"/>
      <c r="T7" s="49"/>
      <c r="U7" s="49"/>
      <c r="V7" s="49" t="s">
        <v>75</v>
      </c>
      <c r="W7" s="49" t="s">
        <v>75</v>
      </c>
      <c r="X7" s="49"/>
      <c r="Y7" s="49" t="s">
        <v>75</v>
      </c>
      <c r="Z7" s="49"/>
      <c r="AA7" s="49"/>
      <c r="AB7" s="49"/>
      <c r="AC7" s="49" t="s">
        <v>173</v>
      </c>
      <c r="AD7" s="49"/>
      <c r="AE7" s="49"/>
      <c r="AF7" s="49"/>
      <c r="AG7" s="49"/>
      <c r="AH7" s="49"/>
      <c r="AI7" s="49"/>
      <c r="AJ7" s="49"/>
      <c r="AK7" s="49"/>
      <c r="AL7" s="49"/>
      <c r="AM7" s="49" t="s">
        <v>99</v>
      </c>
      <c r="AN7" s="49"/>
      <c r="AO7" s="49"/>
      <c r="AP7" s="49"/>
      <c r="AQ7" s="49"/>
      <c r="AR7" s="49"/>
      <c r="AS7" s="49"/>
      <c r="AT7" s="49" t="s">
        <v>148</v>
      </c>
      <c r="AU7" s="49"/>
      <c r="AV7" s="49"/>
      <c r="AW7" s="48" t="s">
        <v>115</v>
      </c>
      <c r="AX7" s="49" t="s">
        <v>197</v>
      </c>
      <c r="AY7" s="49"/>
      <c r="AZ7" s="48" t="s">
        <v>115</v>
      </c>
      <c r="BA7" s="49" t="s">
        <v>197</v>
      </c>
      <c r="BB7" s="49" t="s">
        <v>131</v>
      </c>
      <c r="BC7" s="49" t="s">
        <v>95</v>
      </c>
      <c r="BD7" s="49"/>
      <c r="BE7" s="49"/>
      <c r="BF7" s="49"/>
      <c r="BG7" s="48" t="s">
        <v>70</v>
      </c>
      <c r="BH7" s="49"/>
      <c r="BI7" s="49"/>
      <c r="BJ7" s="49"/>
      <c r="BK7" s="49"/>
      <c r="BL7" s="49"/>
      <c r="BM7" s="50" t="s">
        <v>88</v>
      </c>
      <c r="BN7" s="48"/>
      <c r="BO7" s="49"/>
    </row>
    <row r="8" spans="1:67" s="38" customFormat="1" ht="43" customHeight="1">
      <c r="A8" s="114"/>
      <c r="B8" s="46"/>
      <c r="C8" s="46"/>
      <c r="D8" s="47"/>
      <c r="E8" s="47"/>
      <c r="F8" s="47"/>
      <c r="G8" s="47"/>
      <c r="H8" s="47"/>
      <c r="I8" s="47"/>
      <c r="J8" s="46"/>
      <c r="K8" s="48" t="s">
        <v>71</v>
      </c>
      <c r="L8" s="48"/>
      <c r="M8" s="49"/>
      <c r="N8" s="49"/>
      <c r="O8" s="49">
        <v>5</v>
      </c>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t="s">
        <v>85</v>
      </c>
      <c r="AU8" s="49"/>
      <c r="AV8" s="49"/>
      <c r="AW8" s="48" t="s">
        <v>116</v>
      </c>
      <c r="AX8" s="49"/>
      <c r="AY8" s="49"/>
      <c r="AZ8" s="48" t="s">
        <v>116</v>
      </c>
      <c r="BA8" s="49"/>
      <c r="BB8" s="51"/>
      <c r="BC8" s="49" t="s">
        <v>96</v>
      </c>
      <c r="BD8" s="129" t="s">
        <v>201</v>
      </c>
      <c r="BE8" s="49"/>
      <c r="BF8" s="49"/>
      <c r="BG8" s="48" t="s">
        <v>71</v>
      </c>
      <c r="BH8" s="49"/>
      <c r="BI8" s="49"/>
      <c r="BJ8" s="49"/>
      <c r="BK8" s="49"/>
      <c r="BL8" s="49"/>
      <c r="BM8" s="50"/>
      <c r="BN8" s="48"/>
      <c r="BO8" s="49"/>
    </row>
    <row r="9" spans="1:67" s="38" customFormat="1" ht="43" customHeight="1">
      <c r="A9" s="114"/>
      <c r="B9" s="46"/>
      <c r="C9" s="46"/>
      <c r="D9" s="47"/>
      <c r="E9" s="47"/>
      <c r="F9" s="47"/>
      <c r="G9" s="47"/>
      <c r="H9" s="47"/>
      <c r="I9" s="47"/>
      <c r="J9" s="46"/>
      <c r="K9" s="48" t="s">
        <v>72</v>
      </c>
      <c r="L9" s="48"/>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t="s">
        <v>169</v>
      </c>
      <c r="AU9" s="49"/>
      <c r="AV9" s="49"/>
      <c r="AW9" s="48" t="s">
        <v>137</v>
      </c>
      <c r="AX9" s="49"/>
      <c r="AY9" s="49"/>
      <c r="AZ9" s="49" t="s">
        <v>138</v>
      </c>
      <c r="BA9" s="49"/>
      <c r="BB9" s="49"/>
      <c r="BC9" s="49" t="s">
        <v>98</v>
      </c>
      <c r="BD9" s="130"/>
      <c r="BE9" s="49"/>
      <c r="BF9" s="49"/>
      <c r="BG9" s="48" t="s">
        <v>72</v>
      </c>
      <c r="BH9" s="49"/>
      <c r="BI9" s="49"/>
      <c r="BJ9" s="49"/>
      <c r="BK9" s="49"/>
      <c r="BL9" s="49"/>
      <c r="BM9" s="50"/>
      <c r="BN9" s="48"/>
      <c r="BO9" s="49"/>
    </row>
    <row r="10" spans="1:67" s="38" customFormat="1" ht="43" customHeight="1">
      <c r="A10" s="114"/>
      <c r="B10" s="46"/>
      <c r="C10" s="46"/>
      <c r="D10" s="47"/>
      <c r="E10" s="47"/>
      <c r="F10" s="47"/>
      <c r="G10" s="47"/>
      <c r="H10" s="47"/>
      <c r="I10" s="47"/>
      <c r="J10" s="47"/>
      <c r="K10" s="48" t="s">
        <v>44</v>
      </c>
      <c r="L10" s="48"/>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8"/>
      <c r="AX10" s="49"/>
      <c r="AY10" s="49"/>
      <c r="AZ10" s="49" t="s">
        <v>204</v>
      </c>
      <c r="BA10" s="49"/>
      <c r="BB10" s="49"/>
      <c r="BC10" s="49" t="s">
        <v>75</v>
      </c>
      <c r="BD10" s="131"/>
      <c r="BE10" s="49"/>
      <c r="BF10" s="49"/>
      <c r="BG10" s="48" t="s">
        <v>44</v>
      </c>
      <c r="BH10" s="49"/>
      <c r="BI10" s="49"/>
      <c r="BJ10" s="49"/>
      <c r="BK10" s="49"/>
      <c r="BL10" s="49"/>
      <c r="BM10" s="50"/>
      <c r="BN10" s="48"/>
      <c r="BO10" s="49"/>
    </row>
    <row r="11" spans="1:67" s="38" customFormat="1" ht="43" customHeight="1" thickBot="1">
      <c r="A11" s="115"/>
      <c r="B11" s="31"/>
      <c r="C11" s="31"/>
      <c r="D11" s="52"/>
      <c r="E11" s="52"/>
      <c r="F11" s="52"/>
      <c r="G11" s="52"/>
      <c r="H11" s="52"/>
      <c r="I11" s="52"/>
      <c r="J11" s="31"/>
      <c r="K11" s="53" t="s">
        <v>73</v>
      </c>
      <c r="L11" s="53"/>
      <c r="M11" s="54"/>
      <c r="N11" s="53"/>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3"/>
      <c r="AX11" s="54"/>
      <c r="AY11" s="54"/>
      <c r="AZ11" s="54"/>
      <c r="BA11" s="54"/>
      <c r="BB11" s="54"/>
      <c r="BC11" s="54"/>
      <c r="BD11" s="54"/>
      <c r="BE11" s="54"/>
      <c r="BF11" s="54"/>
      <c r="BG11" s="53" t="s">
        <v>73</v>
      </c>
      <c r="BH11" s="54"/>
      <c r="BI11" s="54"/>
      <c r="BJ11" s="54"/>
      <c r="BK11" s="54"/>
      <c r="BL11" s="54"/>
      <c r="BM11" s="55"/>
      <c r="BN11" s="53"/>
      <c r="BO11" s="54"/>
    </row>
    <row r="12" spans="1:67" s="38" customFormat="1" ht="32" customHeight="1">
      <c r="A12" s="40" t="s">
        <v>46</v>
      </c>
      <c r="B12" s="40" t="s">
        <v>184</v>
      </c>
      <c r="C12" s="40" t="s">
        <v>181</v>
      </c>
      <c r="D12" s="41">
        <v>67</v>
      </c>
      <c r="E12" s="41" t="s">
        <v>22</v>
      </c>
      <c r="F12" s="56">
        <v>42484</v>
      </c>
      <c r="G12" s="56">
        <v>42546</v>
      </c>
      <c r="H12" s="41">
        <f>IF(G12="","",G12-F12)</f>
        <v>62</v>
      </c>
      <c r="I12" s="41" t="s">
        <v>37</v>
      </c>
      <c r="J12" s="63" t="s">
        <v>65</v>
      </c>
      <c r="K12" s="42" t="s">
        <v>101</v>
      </c>
      <c r="L12" s="73">
        <v>170</v>
      </c>
      <c r="M12" s="73">
        <v>34</v>
      </c>
      <c r="N12" s="57">
        <f>IF(M12="","",M12/(L12/100)^2)</f>
        <v>11.764705882352942</v>
      </c>
      <c r="O12" s="37">
        <v>2</v>
      </c>
      <c r="P12" s="37">
        <v>3.2</v>
      </c>
      <c r="Q12" s="57">
        <v>11.3</v>
      </c>
      <c r="R12" s="37" t="s">
        <v>74</v>
      </c>
      <c r="S12" s="37">
        <v>250</v>
      </c>
      <c r="T12" s="37">
        <v>264</v>
      </c>
      <c r="U12" s="37" t="s">
        <v>38</v>
      </c>
      <c r="V12" s="37" t="s">
        <v>78</v>
      </c>
      <c r="W12" s="37" t="s">
        <v>75</v>
      </c>
      <c r="X12" s="37" t="s">
        <v>25</v>
      </c>
      <c r="Y12" s="37" t="s">
        <v>79</v>
      </c>
      <c r="Z12" s="37" t="s">
        <v>82</v>
      </c>
      <c r="AA12" s="37" t="s">
        <v>202</v>
      </c>
      <c r="AB12" s="37"/>
      <c r="AC12" s="37"/>
      <c r="AD12" s="37"/>
      <c r="AE12" s="37"/>
      <c r="AF12" s="37"/>
      <c r="AG12" s="37" t="s">
        <v>25</v>
      </c>
      <c r="AH12" s="37">
        <v>5500</v>
      </c>
      <c r="AI12" s="37">
        <v>12000</v>
      </c>
      <c r="AJ12" s="37" t="s">
        <v>140</v>
      </c>
      <c r="AK12" s="37">
        <v>7</v>
      </c>
      <c r="AL12" s="37" t="s">
        <v>187</v>
      </c>
      <c r="AM12" s="37" t="s">
        <v>48</v>
      </c>
      <c r="AN12" s="37" t="s">
        <v>23</v>
      </c>
      <c r="AO12" s="37" t="s">
        <v>156</v>
      </c>
      <c r="AP12" s="37" t="s">
        <v>153</v>
      </c>
      <c r="AQ12" s="37" t="s">
        <v>25</v>
      </c>
      <c r="AR12" s="37" t="s">
        <v>42</v>
      </c>
      <c r="AS12" s="49" t="s">
        <v>107</v>
      </c>
      <c r="AT12" s="37" t="s">
        <v>24</v>
      </c>
      <c r="AU12" s="49" t="s">
        <v>25</v>
      </c>
      <c r="AV12" s="37" t="s">
        <v>25</v>
      </c>
      <c r="AW12" s="42" t="s">
        <v>41</v>
      </c>
      <c r="AX12" s="37" t="s">
        <v>123</v>
      </c>
      <c r="AY12" s="37" t="s">
        <v>25</v>
      </c>
      <c r="AZ12" s="37" t="s">
        <v>26</v>
      </c>
      <c r="BA12" s="37" t="s">
        <v>121</v>
      </c>
      <c r="BB12" s="37" t="s">
        <v>129</v>
      </c>
      <c r="BC12" s="37" t="s">
        <v>97</v>
      </c>
      <c r="BD12" s="37"/>
      <c r="BE12" s="37" t="s">
        <v>189</v>
      </c>
      <c r="BF12" s="37"/>
      <c r="BG12" s="42" t="s">
        <v>101</v>
      </c>
      <c r="BH12" s="37" t="s">
        <v>42</v>
      </c>
      <c r="BI12" s="37" t="s">
        <v>25</v>
      </c>
      <c r="BJ12" s="37" t="s">
        <v>42</v>
      </c>
      <c r="BK12" s="43">
        <v>42546</v>
      </c>
      <c r="BL12" s="37" t="s">
        <v>87</v>
      </c>
      <c r="BM12" s="44" t="s">
        <v>136</v>
      </c>
      <c r="BN12" s="42"/>
      <c r="BO12" s="37"/>
    </row>
    <row r="13" spans="1:67" s="38" customFormat="1" ht="32" customHeight="1" thickBot="1">
      <c r="A13" s="64" t="s">
        <v>45</v>
      </c>
      <c r="B13" s="64" t="s">
        <v>180</v>
      </c>
      <c r="C13" s="64" t="s">
        <v>182</v>
      </c>
      <c r="D13" s="52">
        <v>70</v>
      </c>
      <c r="E13" s="52" t="s">
        <v>36</v>
      </c>
      <c r="F13" s="58">
        <v>42241</v>
      </c>
      <c r="G13" s="58">
        <v>42281</v>
      </c>
      <c r="H13" s="52">
        <f>IF(G13="","",G13-F13)</f>
        <v>40</v>
      </c>
      <c r="I13" s="52" t="s">
        <v>35</v>
      </c>
      <c r="J13" s="64" t="s">
        <v>65</v>
      </c>
      <c r="K13" s="53" t="s">
        <v>102</v>
      </c>
      <c r="L13" s="74">
        <v>160</v>
      </c>
      <c r="M13" s="74">
        <v>54</v>
      </c>
      <c r="N13" s="59">
        <f>IF(M13="","",M13/(L13/100)^2)</f>
        <v>21.093749999999996</v>
      </c>
      <c r="O13" s="54">
        <v>3</v>
      </c>
      <c r="P13" s="54">
        <v>3.6</v>
      </c>
      <c r="Q13" s="59">
        <v>10.5</v>
      </c>
      <c r="R13" s="54" t="s">
        <v>25</v>
      </c>
      <c r="S13" s="54">
        <v>450</v>
      </c>
      <c r="T13" s="54">
        <v>255</v>
      </c>
      <c r="U13" s="54" t="s">
        <v>27</v>
      </c>
      <c r="V13" s="54" t="s">
        <v>42</v>
      </c>
      <c r="W13" s="54" t="s">
        <v>42</v>
      </c>
      <c r="X13" s="54" t="s">
        <v>42</v>
      </c>
      <c r="Y13" s="54" t="s">
        <v>42</v>
      </c>
      <c r="Z13" s="54" t="s">
        <v>82</v>
      </c>
      <c r="AA13" s="54" t="s">
        <v>206</v>
      </c>
      <c r="AB13" s="54">
        <v>10</v>
      </c>
      <c r="AC13" s="54" t="s">
        <v>24</v>
      </c>
      <c r="AD13" s="54" t="s">
        <v>41</v>
      </c>
      <c r="AE13" s="54" t="s">
        <v>207</v>
      </c>
      <c r="AF13" s="54" t="s">
        <v>164</v>
      </c>
      <c r="AG13" s="54" t="s">
        <v>42</v>
      </c>
      <c r="AH13" s="54">
        <v>4300</v>
      </c>
      <c r="AI13" s="54">
        <v>3530</v>
      </c>
      <c r="AJ13" s="54"/>
      <c r="AK13" s="54"/>
      <c r="AL13" s="54"/>
      <c r="AM13" s="54"/>
      <c r="AN13" s="54"/>
      <c r="AO13" s="54"/>
      <c r="AP13" s="54"/>
      <c r="AQ13" s="54"/>
      <c r="AR13" s="54"/>
      <c r="AS13" s="54"/>
      <c r="AT13" s="54"/>
      <c r="AU13" s="54"/>
      <c r="AV13" s="54"/>
      <c r="AW13" s="53"/>
      <c r="AX13" s="54"/>
      <c r="AY13" s="54"/>
      <c r="AZ13" s="54"/>
      <c r="BA13" s="54"/>
      <c r="BB13" s="54"/>
      <c r="BC13" s="54"/>
      <c r="BD13" s="54"/>
      <c r="BE13" s="54"/>
      <c r="BF13" s="54"/>
      <c r="BG13" s="53" t="s">
        <v>102</v>
      </c>
      <c r="BH13" s="54" t="s">
        <v>42</v>
      </c>
      <c r="BI13" s="54" t="s">
        <v>42</v>
      </c>
      <c r="BJ13" s="54" t="s">
        <v>42</v>
      </c>
      <c r="BK13" s="60">
        <v>43862</v>
      </c>
      <c r="BL13" s="54" t="s">
        <v>86</v>
      </c>
      <c r="BM13" s="55" t="s">
        <v>88</v>
      </c>
      <c r="BN13" s="53"/>
      <c r="BO13" s="54"/>
    </row>
    <row r="14" spans="1:67" s="38" customFormat="1" ht="32" customHeight="1">
      <c r="A14" s="63">
        <v>1</v>
      </c>
      <c r="B14" s="63"/>
      <c r="C14" s="63"/>
      <c r="D14" s="47"/>
      <c r="E14" s="47"/>
      <c r="F14" s="68"/>
      <c r="G14" s="68"/>
      <c r="H14" s="47"/>
      <c r="I14" s="47"/>
      <c r="J14" s="63"/>
      <c r="K14" s="48"/>
      <c r="L14" s="75"/>
      <c r="M14" s="75"/>
      <c r="N14" s="73"/>
      <c r="O14" s="49"/>
      <c r="P14" s="49"/>
      <c r="Q14" s="69"/>
      <c r="R14" s="49"/>
      <c r="S14" s="49"/>
      <c r="T14" s="49"/>
      <c r="U14" s="49"/>
      <c r="V14" s="49"/>
      <c r="W14" s="49"/>
      <c r="X14" s="49"/>
      <c r="Y14" s="49"/>
      <c r="Z14" s="49"/>
      <c r="AA14" s="70"/>
      <c r="AB14" s="70"/>
      <c r="AC14" s="70"/>
      <c r="AD14" s="70"/>
      <c r="AE14" s="70"/>
      <c r="AF14" s="70"/>
      <c r="AG14" s="49"/>
      <c r="AH14" s="49"/>
      <c r="AI14" s="49"/>
      <c r="AJ14" s="49"/>
      <c r="AK14" s="49"/>
      <c r="AL14" s="49"/>
      <c r="AM14" s="49"/>
      <c r="AN14" s="49"/>
      <c r="AO14" s="49"/>
      <c r="AP14" s="49"/>
      <c r="AQ14" s="49"/>
      <c r="AR14" s="49"/>
      <c r="AS14" s="70"/>
      <c r="AT14" s="49"/>
      <c r="AU14" s="70"/>
      <c r="AV14" s="49"/>
      <c r="AW14" s="48"/>
      <c r="AX14" s="49"/>
      <c r="AY14" s="49"/>
      <c r="AZ14" s="49"/>
      <c r="BA14" s="49"/>
      <c r="BB14" s="49"/>
      <c r="BC14" s="49"/>
      <c r="BD14" s="49"/>
      <c r="BE14" s="49"/>
      <c r="BF14" s="49"/>
      <c r="BG14" s="48"/>
      <c r="BH14" s="49"/>
      <c r="BI14" s="49"/>
      <c r="BJ14" s="49"/>
      <c r="BK14" s="71"/>
      <c r="BL14" s="49"/>
      <c r="BM14" s="50"/>
      <c r="BN14" s="48"/>
      <c r="BO14" s="49"/>
    </row>
    <row r="15" spans="1:67" s="38" customFormat="1" ht="32" customHeight="1">
      <c r="A15" s="63">
        <v>2</v>
      </c>
      <c r="B15" s="63"/>
      <c r="C15" s="63"/>
      <c r="D15" s="47"/>
      <c r="E15" s="47"/>
      <c r="F15" s="68"/>
      <c r="G15" s="68"/>
      <c r="H15" s="47"/>
      <c r="I15" s="47"/>
      <c r="J15" s="63"/>
      <c r="K15" s="48"/>
      <c r="L15" s="75"/>
      <c r="M15" s="75"/>
      <c r="N15" s="75"/>
      <c r="O15" s="49"/>
      <c r="P15" s="49"/>
      <c r="Q15" s="69"/>
      <c r="R15" s="49"/>
      <c r="S15" s="49"/>
      <c r="T15" s="49"/>
      <c r="U15" s="49"/>
      <c r="V15" s="49"/>
      <c r="W15" s="49"/>
      <c r="X15" s="49"/>
      <c r="Y15" s="49"/>
      <c r="Z15" s="49"/>
      <c r="AA15" s="70"/>
      <c r="AB15" s="70"/>
      <c r="AC15" s="70"/>
      <c r="AD15" s="70"/>
      <c r="AE15" s="70"/>
      <c r="AF15" s="70"/>
      <c r="AG15" s="49"/>
      <c r="AH15" s="49"/>
      <c r="AI15" s="49"/>
      <c r="AJ15" s="49"/>
      <c r="AK15" s="49"/>
      <c r="AL15" s="49"/>
      <c r="AM15" s="49"/>
      <c r="AN15" s="49"/>
      <c r="AO15" s="49"/>
      <c r="AP15" s="49"/>
      <c r="AQ15" s="49"/>
      <c r="AR15" s="49"/>
      <c r="AS15" s="70"/>
      <c r="AT15" s="49"/>
      <c r="AU15" s="70"/>
      <c r="AV15" s="49"/>
      <c r="AW15" s="48"/>
      <c r="AX15" s="49"/>
      <c r="AY15" s="49"/>
      <c r="AZ15" s="49"/>
      <c r="BA15" s="49"/>
      <c r="BB15" s="49"/>
      <c r="BC15" s="49"/>
      <c r="BD15" s="49"/>
      <c r="BE15" s="49"/>
      <c r="BF15" s="49"/>
      <c r="BG15" s="48"/>
      <c r="BH15" s="49"/>
      <c r="BI15" s="49"/>
      <c r="BJ15" s="49"/>
      <c r="BK15" s="71"/>
      <c r="BL15" s="49"/>
      <c r="BM15" s="50"/>
      <c r="BN15" s="48"/>
      <c r="BO15" s="49"/>
    </row>
    <row r="16" spans="1:67" s="38" customFormat="1" ht="32" customHeight="1">
      <c r="A16" s="63">
        <v>3</v>
      </c>
      <c r="B16" s="63"/>
      <c r="C16" s="63"/>
      <c r="D16" s="47"/>
      <c r="E16" s="47"/>
      <c r="F16" s="68"/>
      <c r="G16" s="68"/>
      <c r="H16" s="47"/>
      <c r="I16" s="47"/>
      <c r="J16" s="63"/>
      <c r="K16" s="48"/>
      <c r="L16" s="75"/>
      <c r="M16" s="75"/>
      <c r="N16" s="75"/>
      <c r="O16" s="49"/>
      <c r="P16" s="49"/>
      <c r="Q16" s="69"/>
      <c r="R16" s="49"/>
      <c r="S16" s="49"/>
      <c r="T16" s="49"/>
      <c r="U16" s="49"/>
      <c r="V16" s="49"/>
      <c r="W16" s="49"/>
      <c r="X16" s="49"/>
      <c r="Y16" s="49"/>
      <c r="Z16" s="49"/>
      <c r="AA16" s="70"/>
      <c r="AB16" s="70"/>
      <c r="AC16" s="70"/>
      <c r="AD16" s="70"/>
      <c r="AE16" s="70"/>
      <c r="AF16" s="70"/>
      <c r="AG16" s="49"/>
      <c r="AH16" s="49"/>
      <c r="AI16" s="49"/>
      <c r="AJ16" s="49"/>
      <c r="AK16" s="49"/>
      <c r="AL16" s="49"/>
      <c r="AM16" s="49"/>
      <c r="AN16" s="49"/>
      <c r="AO16" s="49"/>
      <c r="AP16" s="49"/>
      <c r="AQ16" s="49"/>
      <c r="AR16" s="49"/>
      <c r="AS16" s="70"/>
      <c r="AT16" s="49"/>
      <c r="AU16" s="70"/>
      <c r="AV16" s="49"/>
      <c r="AW16" s="48"/>
      <c r="AX16" s="49"/>
      <c r="AY16" s="49"/>
      <c r="AZ16" s="49"/>
      <c r="BA16" s="49"/>
      <c r="BB16" s="49"/>
      <c r="BC16" s="49"/>
      <c r="BD16" s="49"/>
      <c r="BE16" s="49"/>
      <c r="BF16" s="49"/>
      <c r="BG16" s="48"/>
      <c r="BH16" s="49"/>
      <c r="BI16" s="49"/>
      <c r="BJ16" s="49"/>
      <c r="BK16" s="71"/>
      <c r="BL16" s="49"/>
      <c r="BM16" s="50"/>
      <c r="BN16" s="48"/>
      <c r="BO16" s="49"/>
    </row>
    <row r="17" spans="1:67" s="38" customFormat="1" ht="32" customHeight="1">
      <c r="A17" s="63">
        <v>4</v>
      </c>
      <c r="B17" s="63"/>
      <c r="C17" s="63"/>
      <c r="D17" s="47"/>
      <c r="E17" s="47"/>
      <c r="F17" s="68"/>
      <c r="G17" s="68"/>
      <c r="H17" s="47"/>
      <c r="I17" s="47"/>
      <c r="J17" s="63"/>
      <c r="K17" s="48"/>
      <c r="L17" s="75"/>
      <c r="M17" s="75"/>
      <c r="N17" s="75"/>
      <c r="O17" s="49"/>
      <c r="P17" s="49"/>
      <c r="Q17" s="69"/>
      <c r="R17" s="49"/>
      <c r="S17" s="49"/>
      <c r="T17" s="49"/>
      <c r="U17" s="49"/>
      <c r="V17" s="49"/>
      <c r="W17" s="49"/>
      <c r="X17" s="49"/>
      <c r="Y17" s="49"/>
      <c r="Z17" s="49"/>
      <c r="AA17" s="70"/>
      <c r="AB17" s="70"/>
      <c r="AC17" s="70"/>
      <c r="AD17" s="70"/>
      <c r="AE17" s="70"/>
      <c r="AF17" s="70"/>
      <c r="AG17" s="49"/>
      <c r="AH17" s="49"/>
      <c r="AI17" s="49"/>
      <c r="AJ17" s="49"/>
      <c r="AK17" s="49"/>
      <c r="AL17" s="49"/>
      <c r="AM17" s="49"/>
      <c r="AN17" s="49"/>
      <c r="AO17" s="49"/>
      <c r="AP17" s="49"/>
      <c r="AQ17" s="49"/>
      <c r="AR17" s="49"/>
      <c r="AS17" s="70"/>
      <c r="AT17" s="49"/>
      <c r="AU17" s="70"/>
      <c r="AV17" s="49"/>
      <c r="AW17" s="48"/>
      <c r="AX17" s="49"/>
      <c r="AY17" s="49"/>
      <c r="AZ17" s="49"/>
      <c r="BA17" s="49"/>
      <c r="BB17" s="49"/>
      <c r="BC17" s="49"/>
      <c r="BD17" s="49"/>
      <c r="BE17" s="49"/>
      <c r="BF17" s="49"/>
      <c r="BG17" s="48"/>
      <c r="BH17" s="49"/>
      <c r="BI17" s="49"/>
      <c r="BJ17" s="49"/>
      <c r="BK17" s="71"/>
      <c r="BL17" s="49"/>
      <c r="BM17" s="50"/>
      <c r="BN17" s="48"/>
      <c r="BO17" s="49"/>
    </row>
    <row r="18" spans="1:67" s="38" customFormat="1" ht="32" customHeight="1">
      <c r="A18" s="63">
        <v>5</v>
      </c>
      <c r="B18" s="63"/>
      <c r="C18" s="63"/>
      <c r="D18" s="47"/>
      <c r="E18" s="47"/>
      <c r="F18" s="68"/>
      <c r="G18" s="68"/>
      <c r="H18" s="47"/>
      <c r="I18" s="47"/>
      <c r="J18" s="63"/>
      <c r="K18" s="48"/>
      <c r="L18" s="75"/>
      <c r="M18" s="75"/>
      <c r="N18" s="75"/>
      <c r="O18" s="49"/>
      <c r="P18" s="49"/>
      <c r="Q18" s="69"/>
      <c r="R18" s="49"/>
      <c r="S18" s="49"/>
      <c r="T18" s="49"/>
      <c r="U18" s="49"/>
      <c r="V18" s="49"/>
      <c r="W18" s="49"/>
      <c r="X18" s="49"/>
      <c r="Y18" s="49"/>
      <c r="Z18" s="49"/>
      <c r="AA18" s="70"/>
      <c r="AB18" s="70"/>
      <c r="AC18" s="70"/>
      <c r="AD18" s="70"/>
      <c r="AE18" s="70"/>
      <c r="AF18" s="70"/>
      <c r="AG18" s="49"/>
      <c r="AH18" s="49"/>
      <c r="AI18" s="49"/>
      <c r="AJ18" s="49"/>
      <c r="AK18" s="49"/>
      <c r="AL18" s="49"/>
      <c r="AM18" s="49"/>
      <c r="AN18" s="49"/>
      <c r="AO18" s="49"/>
      <c r="AP18" s="49"/>
      <c r="AQ18" s="49"/>
      <c r="AR18" s="49"/>
      <c r="AS18" s="70"/>
      <c r="AT18" s="49"/>
      <c r="AU18" s="70"/>
      <c r="AV18" s="49"/>
      <c r="AW18" s="48"/>
      <c r="AX18" s="49"/>
      <c r="AY18" s="49"/>
      <c r="AZ18" s="49"/>
      <c r="BA18" s="49"/>
      <c r="BB18" s="49"/>
      <c r="BC18" s="49"/>
      <c r="BD18" s="49"/>
      <c r="BE18" s="49"/>
      <c r="BF18" s="49"/>
      <c r="BG18" s="48"/>
      <c r="BH18" s="49"/>
      <c r="BI18" s="49"/>
      <c r="BJ18" s="49"/>
      <c r="BK18" s="71"/>
      <c r="BL18" s="49"/>
      <c r="BM18" s="50"/>
      <c r="BN18" s="48"/>
      <c r="BO18" s="49"/>
    </row>
    <row r="19" spans="1:67" s="38" customFormat="1" ht="32" customHeight="1">
      <c r="A19" s="63">
        <v>6</v>
      </c>
      <c r="B19" s="63"/>
      <c r="C19" s="63"/>
      <c r="D19" s="47"/>
      <c r="E19" s="47"/>
      <c r="F19" s="68"/>
      <c r="G19" s="68"/>
      <c r="H19" s="47"/>
      <c r="I19" s="47"/>
      <c r="J19" s="63"/>
      <c r="K19" s="48"/>
      <c r="L19" s="75"/>
      <c r="M19" s="75"/>
      <c r="N19" s="75"/>
      <c r="O19" s="49"/>
      <c r="P19" s="49"/>
      <c r="Q19" s="69"/>
      <c r="R19" s="49"/>
      <c r="S19" s="49"/>
      <c r="T19" s="49"/>
      <c r="U19" s="49"/>
      <c r="V19" s="49"/>
      <c r="W19" s="49"/>
      <c r="X19" s="49"/>
      <c r="Y19" s="49"/>
      <c r="Z19" s="49"/>
      <c r="AA19" s="70"/>
      <c r="AB19" s="70"/>
      <c r="AC19" s="70"/>
      <c r="AD19" s="70"/>
      <c r="AE19" s="70"/>
      <c r="AF19" s="70"/>
      <c r="AG19" s="49"/>
      <c r="AH19" s="49"/>
      <c r="AI19" s="49"/>
      <c r="AJ19" s="49"/>
      <c r="AK19" s="49"/>
      <c r="AL19" s="49"/>
      <c r="AM19" s="49"/>
      <c r="AN19" s="49"/>
      <c r="AO19" s="49"/>
      <c r="AP19" s="49"/>
      <c r="AQ19" s="49"/>
      <c r="AR19" s="49"/>
      <c r="AS19" s="70"/>
      <c r="AT19" s="49"/>
      <c r="AU19" s="70"/>
      <c r="AV19" s="49"/>
      <c r="AW19" s="48"/>
      <c r="AX19" s="49"/>
      <c r="AY19" s="49"/>
      <c r="AZ19" s="49"/>
      <c r="BA19" s="49"/>
      <c r="BB19" s="49"/>
      <c r="BC19" s="49"/>
      <c r="BD19" s="49"/>
      <c r="BE19" s="49"/>
      <c r="BF19" s="49"/>
      <c r="BG19" s="48"/>
      <c r="BH19" s="49"/>
      <c r="BI19" s="49"/>
      <c r="BJ19" s="49"/>
      <c r="BK19" s="71"/>
      <c r="BL19" s="49"/>
      <c r="BM19" s="50"/>
      <c r="BN19" s="48"/>
      <c r="BO19" s="49"/>
    </row>
    <row r="20" spans="1:67" s="38" customFormat="1" ht="32" customHeight="1">
      <c r="A20" s="63">
        <v>7</v>
      </c>
      <c r="B20" s="63"/>
      <c r="C20" s="63"/>
      <c r="D20" s="47"/>
      <c r="E20" s="47"/>
      <c r="F20" s="68"/>
      <c r="G20" s="68"/>
      <c r="H20" s="47"/>
      <c r="I20" s="47"/>
      <c r="J20" s="63"/>
      <c r="K20" s="48"/>
      <c r="L20" s="75"/>
      <c r="M20" s="75"/>
      <c r="N20" s="75"/>
      <c r="O20" s="49"/>
      <c r="P20" s="49"/>
      <c r="Q20" s="69"/>
      <c r="R20" s="49"/>
      <c r="S20" s="49"/>
      <c r="T20" s="49"/>
      <c r="U20" s="49"/>
      <c r="V20" s="49"/>
      <c r="W20" s="49"/>
      <c r="X20" s="49"/>
      <c r="Y20" s="49"/>
      <c r="Z20" s="49"/>
      <c r="AA20" s="70"/>
      <c r="AB20" s="70"/>
      <c r="AC20" s="70"/>
      <c r="AD20" s="70"/>
      <c r="AE20" s="70"/>
      <c r="AF20" s="70"/>
      <c r="AG20" s="49"/>
      <c r="AH20" s="49"/>
      <c r="AI20" s="49"/>
      <c r="AJ20" s="49"/>
      <c r="AK20" s="49"/>
      <c r="AL20" s="49"/>
      <c r="AM20" s="49"/>
      <c r="AN20" s="49"/>
      <c r="AO20" s="49"/>
      <c r="AP20" s="49"/>
      <c r="AQ20" s="49"/>
      <c r="AR20" s="49"/>
      <c r="AS20" s="70"/>
      <c r="AT20" s="49"/>
      <c r="AU20" s="70"/>
      <c r="AV20" s="49"/>
      <c r="AW20" s="48"/>
      <c r="AX20" s="49"/>
      <c r="AY20" s="49"/>
      <c r="AZ20" s="49"/>
      <c r="BA20" s="49"/>
      <c r="BB20" s="49"/>
      <c r="BC20" s="49"/>
      <c r="BD20" s="49"/>
      <c r="BE20" s="49"/>
      <c r="BF20" s="49"/>
      <c r="BG20" s="48"/>
      <c r="BH20" s="49"/>
      <c r="BI20" s="49"/>
      <c r="BJ20" s="49"/>
      <c r="BK20" s="71"/>
      <c r="BL20" s="49"/>
      <c r="BM20" s="50"/>
      <c r="BN20" s="48"/>
      <c r="BO20" s="49"/>
    </row>
    <row r="21" spans="1:67" s="38" customFormat="1" ht="32" customHeight="1">
      <c r="A21" s="63">
        <v>8</v>
      </c>
      <c r="B21" s="63"/>
      <c r="C21" s="63"/>
      <c r="D21" s="47"/>
      <c r="E21" s="47"/>
      <c r="F21" s="68"/>
      <c r="G21" s="68"/>
      <c r="H21" s="47"/>
      <c r="I21" s="47"/>
      <c r="J21" s="63"/>
      <c r="K21" s="48"/>
      <c r="L21" s="75"/>
      <c r="M21" s="75"/>
      <c r="N21" s="75"/>
      <c r="O21" s="49"/>
      <c r="P21" s="49"/>
      <c r="Q21" s="69"/>
      <c r="R21" s="49"/>
      <c r="S21" s="49"/>
      <c r="T21" s="49"/>
      <c r="U21" s="49"/>
      <c r="V21" s="49"/>
      <c r="W21" s="49"/>
      <c r="X21" s="49"/>
      <c r="Y21" s="49"/>
      <c r="Z21" s="49"/>
      <c r="AA21" s="70"/>
      <c r="AB21" s="70"/>
      <c r="AC21" s="70"/>
      <c r="AD21" s="70"/>
      <c r="AE21" s="70"/>
      <c r="AF21" s="70"/>
      <c r="AG21" s="49"/>
      <c r="AH21" s="49"/>
      <c r="AI21" s="49"/>
      <c r="AJ21" s="49"/>
      <c r="AK21" s="49"/>
      <c r="AL21" s="49"/>
      <c r="AM21" s="49"/>
      <c r="AN21" s="49"/>
      <c r="AO21" s="49"/>
      <c r="AP21" s="49"/>
      <c r="AQ21" s="49"/>
      <c r="AR21" s="49"/>
      <c r="AS21" s="70"/>
      <c r="AT21" s="49"/>
      <c r="AU21" s="70"/>
      <c r="AV21" s="49"/>
      <c r="AW21" s="48"/>
      <c r="AX21" s="49"/>
      <c r="AY21" s="49"/>
      <c r="AZ21" s="49"/>
      <c r="BA21" s="49"/>
      <c r="BB21" s="49"/>
      <c r="BC21" s="49"/>
      <c r="BD21" s="49"/>
      <c r="BE21" s="49"/>
      <c r="BF21" s="49"/>
      <c r="BG21" s="48"/>
      <c r="BH21" s="49"/>
      <c r="BI21" s="49"/>
      <c r="BJ21" s="49"/>
      <c r="BK21" s="71"/>
      <c r="BL21" s="49"/>
      <c r="BM21" s="50"/>
      <c r="BN21" s="48"/>
      <c r="BO21" s="49"/>
    </row>
    <row r="22" spans="1:67" s="38" customFormat="1" ht="32" customHeight="1">
      <c r="A22" s="63">
        <v>9</v>
      </c>
      <c r="B22" s="63"/>
      <c r="C22" s="63"/>
      <c r="D22" s="47"/>
      <c r="E22" s="47"/>
      <c r="F22" s="68"/>
      <c r="G22" s="68"/>
      <c r="H22" s="47"/>
      <c r="I22" s="47"/>
      <c r="J22" s="63"/>
      <c r="K22" s="48"/>
      <c r="L22" s="75"/>
      <c r="M22" s="75"/>
      <c r="N22" s="75"/>
      <c r="O22" s="49"/>
      <c r="P22" s="49"/>
      <c r="Q22" s="69"/>
      <c r="R22" s="49"/>
      <c r="S22" s="49"/>
      <c r="T22" s="49"/>
      <c r="U22" s="49"/>
      <c r="V22" s="49"/>
      <c r="W22" s="49"/>
      <c r="X22" s="49"/>
      <c r="Y22" s="49"/>
      <c r="Z22" s="49"/>
      <c r="AA22" s="70"/>
      <c r="AB22" s="70"/>
      <c r="AC22" s="70"/>
      <c r="AD22" s="70"/>
      <c r="AE22" s="70"/>
      <c r="AF22" s="70"/>
      <c r="AG22" s="49"/>
      <c r="AH22" s="49"/>
      <c r="AI22" s="49"/>
      <c r="AJ22" s="49"/>
      <c r="AK22" s="49"/>
      <c r="AL22" s="49"/>
      <c r="AM22" s="49"/>
      <c r="AN22" s="49"/>
      <c r="AO22" s="49"/>
      <c r="AP22" s="49"/>
      <c r="AQ22" s="49"/>
      <c r="AR22" s="49"/>
      <c r="AS22" s="70"/>
      <c r="AT22" s="49"/>
      <c r="AU22" s="70"/>
      <c r="AV22" s="49"/>
      <c r="AW22" s="48"/>
      <c r="AX22" s="49"/>
      <c r="AY22" s="49"/>
      <c r="AZ22" s="49"/>
      <c r="BA22" s="49"/>
      <c r="BB22" s="49"/>
      <c r="BC22" s="49"/>
      <c r="BD22" s="49"/>
      <c r="BE22" s="49"/>
      <c r="BF22" s="49"/>
      <c r="BG22" s="48"/>
      <c r="BH22" s="49"/>
      <c r="BI22" s="49"/>
      <c r="BJ22" s="49"/>
      <c r="BK22" s="71"/>
      <c r="BL22" s="49"/>
      <c r="BM22" s="50"/>
      <c r="BN22" s="48"/>
      <c r="BO22" s="49"/>
    </row>
    <row r="23" spans="1:67" s="38" customFormat="1" ht="32" customHeight="1">
      <c r="A23" s="63">
        <v>10</v>
      </c>
      <c r="B23" s="63"/>
      <c r="C23" s="63"/>
      <c r="D23" s="47"/>
      <c r="E23" s="47"/>
      <c r="F23" s="68"/>
      <c r="G23" s="68"/>
      <c r="H23" s="47"/>
      <c r="I23" s="47"/>
      <c r="J23" s="63"/>
      <c r="K23" s="48"/>
      <c r="L23" s="75"/>
      <c r="M23" s="75"/>
      <c r="N23" s="75"/>
      <c r="O23" s="49"/>
      <c r="P23" s="49"/>
      <c r="Q23" s="69"/>
      <c r="R23" s="49"/>
      <c r="S23" s="49"/>
      <c r="T23" s="49"/>
      <c r="U23" s="49"/>
      <c r="V23" s="49"/>
      <c r="W23" s="49"/>
      <c r="X23" s="49"/>
      <c r="Y23" s="49"/>
      <c r="Z23" s="49"/>
      <c r="AA23" s="70"/>
      <c r="AB23" s="70"/>
      <c r="AC23" s="70"/>
      <c r="AD23" s="70"/>
      <c r="AE23" s="70"/>
      <c r="AF23" s="70"/>
      <c r="AG23" s="49"/>
      <c r="AH23" s="49"/>
      <c r="AI23" s="49"/>
      <c r="AJ23" s="49"/>
      <c r="AK23" s="49"/>
      <c r="AL23" s="49"/>
      <c r="AM23" s="49"/>
      <c r="AN23" s="49"/>
      <c r="AO23" s="49"/>
      <c r="AP23" s="49"/>
      <c r="AQ23" s="49"/>
      <c r="AR23" s="49"/>
      <c r="AS23" s="70"/>
      <c r="AT23" s="49"/>
      <c r="AU23" s="70"/>
      <c r="AV23" s="49"/>
      <c r="AW23" s="48"/>
      <c r="AX23" s="49"/>
      <c r="AY23" s="49"/>
      <c r="AZ23" s="49"/>
      <c r="BA23" s="49"/>
      <c r="BB23" s="49"/>
      <c r="BC23" s="49"/>
      <c r="BD23" s="49"/>
      <c r="BE23" s="49"/>
      <c r="BF23" s="49"/>
      <c r="BG23" s="48"/>
      <c r="BH23" s="49"/>
      <c r="BI23" s="49"/>
      <c r="BJ23" s="49"/>
      <c r="BK23" s="71"/>
      <c r="BL23" s="49"/>
      <c r="BM23" s="50"/>
      <c r="BN23" s="48"/>
      <c r="BO23" s="49"/>
    </row>
    <row r="24" spans="1:67" s="38" customFormat="1" ht="32" customHeight="1">
      <c r="A24" s="63">
        <v>11</v>
      </c>
      <c r="B24" s="63"/>
      <c r="C24" s="63"/>
      <c r="D24" s="47"/>
      <c r="E24" s="47"/>
      <c r="F24" s="68"/>
      <c r="G24" s="68"/>
      <c r="H24" s="47"/>
      <c r="I24" s="47"/>
      <c r="J24" s="63"/>
      <c r="K24" s="48"/>
      <c r="L24" s="75"/>
      <c r="M24" s="75"/>
      <c r="N24" s="75"/>
      <c r="O24" s="49"/>
      <c r="P24" s="49"/>
      <c r="Q24" s="69"/>
      <c r="R24" s="49"/>
      <c r="S24" s="49"/>
      <c r="T24" s="49"/>
      <c r="U24" s="49"/>
      <c r="V24" s="49"/>
      <c r="W24" s="49"/>
      <c r="X24" s="49"/>
      <c r="Y24" s="49"/>
      <c r="Z24" s="49"/>
      <c r="AA24" s="70"/>
      <c r="AB24" s="70"/>
      <c r="AC24" s="70"/>
      <c r="AD24" s="70"/>
      <c r="AE24" s="70"/>
      <c r="AF24" s="70"/>
      <c r="AG24" s="49"/>
      <c r="AH24" s="49"/>
      <c r="AI24" s="49"/>
      <c r="AJ24" s="49"/>
      <c r="AK24" s="49"/>
      <c r="AL24" s="49"/>
      <c r="AM24" s="49"/>
      <c r="AN24" s="49"/>
      <c r="AO24" s="49"/>
      <c r="AP24" s="49"/>
      <c r="AQ24" s="49"/>
      <c r="AR24" s="49"/>
      <c r="AS24" s="70"/>
      <c r="AT24" s="49"/>
      <c r="AU24" s="70"/>
      <c r="AV24" s="49"/>
      <c r="AW24" s="48"/>
      <c r="AX24" s="49"/>
      <c r="AY24" s="49"/>
      <c r="AZ24" s="49"/>
      <c r="BA24" s="49"/>
      <c r="BB24" s="49"/>
      <c r="BC24" s="49"/>
      <c r="BD24" s="49"/>
      <c r="BE24" s="49"/>
      <c r="BF24" s="49"/>
      <c r="BG24" s="48"/>
      <c r="BH24" s="49"/>
      <c r="BI24" s="49"/>
      <c r="BJ24" s="49"/>
      <c r="BK24" s="71"/>
      <c r="BL24" s="49"/>
      <c r="BM24" s="50"/>
      <c r="BN24" s="48"/>
      <c r="BO24" s="49"/>
    </row>
    <row r="25" spans="1:67" s="38" customFormat="1" ht="32" customHeight="1">
      <c r="A25" s="63">
        <v>12</v>
      </c>
      <c r="B25" s="63"/>
      <c r="C25" s="63"/>
      <c r="D25" s="88"/>
      <c r="E25" s="88"/>
      <c r="F25" s="68"/>
      <c r="G25" s="68"/>
      <c r="H25" s="47"/>
      <c r="I25" s="47"/>
      <c r="J25" s="63"/>
      <c r="K25" s="48"/>
      <c r="L25" s="75"/>
      <c r="M25" s="75"/>
      <c r="N25" s="75"/>
      <c r="O25" s="49"/>
      <c r="P25" s="49"/>
      <c r="Q25" s="69"/>
      <c r="R25" s="49"/>
      <c r="S25" s="49"/>
      <c r="T25" s="49"/>
      <c r="U25" s="49"/>
      <c r="V25" s="49"/>
      <c r="W25" s="49"/>
      <c r="X25" s="49"/>
      <c r="Y25" s="49"/>
      <c r="Z25" s="49"/>
      <c r="AA25" s="70"/>
      <c r="AB25" s="70"/>
      <c r="AC25" s="70"/>
      <c r="AD25" s="70"/>
      <c r="AE25" s="70"/>
      <c r="AF25" s="70"/>
      <c r="AG25" s="49"/>
      <c r="AH25" s="49"/>
      <c r="AI25" s="49"/>
      <c r="AJ25" s="49"/>
      <c r="AK25" s="49"/>
      <c r="AL25" s="49"/>
      <c r="AM25" s="49"/>
      <c r="AN25" s="49"/>
      <c r="AO25" s="49"/>
      <c r="AP25" s="49"/>
      <c r="AQ25" s="49"/>
      <c r="AR25" s="49"/>
      <c r="AS25" s="70"/>
      <c r="AT25" s="49"/>
      <c r="AU25" s="70"/>
      <c r="AV25" s="49"/>
      <c r="AW25" s="48"/>
      <c r="AX25" s="49"/>
      <c r="AY25" s="49"/>
      <c r="AZ25" s="49"/>
      <c r="BA25" s="49"/>
      <c r="BB25" s="49"/>
      <c r="BC25" s="49"/>
      <c r="BD25" s="49"/>
      <c r="BE25" s="49"/>
      <c r="BF25" s="49"/>
      <c r="BG25" s="48"/>
      <c r="BH25" s="49"/>
      <c r="BI25" s="49"/>
      <c r="BJ25" s="49"/>
      <c r="BK25" s="71"/>
      <c r="BL25" s="49"/>
      <c r="BM25" s="50"/>
      <c r="BN25" s="48"/>
      <c r="BO25" s="49"/>
    </row>
    <row r="26" spans="1:67" s="38" customFormat="1" ht="32" customHeight="1">
      <c r="A26" s="63">
        <v>13</v>
      </c>
      <c r="B26" s="63"/>
      <c r="C26" s="63"/>
      <c r="D26" s="47"/>
      <c r="E26" s="47"/>
      <c r="F26" s="68"/>
      <c r="G26" s="68"/>
      <c r="H26" s="47"/>
      <c r="I26" s="47"/>
      <c r="J26" s="63"/>
      <c r="K26" s="48"/>
      <c r="L26" s="75"/>
      <c r="M26" s="75"/>
      <c r="N26" s="75"/>
      <c r="O26" s="49"/>
      <c r="P26" s="49"/>
      <c r="Q26" s="69"/>
      <c r="R26" s="49"/>
      <c r="S26" s="49"/>
      <c r="T26" s="49"/>
      <c r="U26" s="49"/>
      <c r="V26" s="49"/>
      <c r="W26" s="49"/>
      <c r="X26" s="49"/>
      <c r="Y26" s="49"/>
      <c r="Z26" s="49"/>
      <c r="AA26" s="70"/>
      <c r="AB26" s="70"/>
      <c r="AC26" s="70"/>
      <c r="AD26" s="70"/>
      <c r="AE26" s="70"/>
      <c r="AF26" s="70"/>
      <c r="AG26" s="49"/>
      <c r="AH26" s="49"/>
      <c r="AI26" s="49"/>
      <c r="AJ26" s="49"/>
      <c r="AK26" s="49"/>
      <c r="AL26" s="49"/>
      <c r="AM26" s="49"/>
      <c r="AN26" s="49"/>
      <c r="AO26" s="49"/>
      <c r="AP26" s="49"/>
      <c r="AQ26" s="49"/>
      <c r="AR26" s="49"/>
      <c r="AS26" s="70"/>
      <c r="AT26" s="49"/>
      <c r="AU26" s="70"/>
      <c r="AV26" s="49"/>
      <c r="AW26" s="48"/>
      <c r="AX26" s="49"/>
      <c r="AY26" s="49"/>
      <c r="AZ26" s="49"/>
      <c r="BA26" s="49"/>
      <c r="BB26" s="49"/>
      <c r="BC26" s="49"/>
      <c r="BD26" s="49"/>
      <c r="BE26" s="49"/>
      <c r="BF26" s="49"/>
      <c r="BG26" s="48"/>
      <c r="BH26" s="49"/>
      <c r="BI26" s="49"/>
      <c r="BJ26" s="49"/>
      <c r="BK26" s="71"/>
      <c r="BL26" s="49"/>
      <c r="BM26" s="50"/>
      <c r="BN26" s="48"/>
      <c r="BO26" s="49"/>
    </row>
    <row r="27" spans="1:67" s="38" customFormat="1" ht="32" customHeight="1">
      <c r="A27" s="63">
        <v>14</v>
      </c>
      <c r="B27" s="63"/>
      <c r="C27" s="63"/>
      <c r="D27" s="47"/>
      <c r="E27" s="47"/>
      <c r="F27" s="68"/>
      <c r="G27" s="68"/>
      <c r="H27" s="47"/>
      <c r="I27" s="47"/>
      <c r="J27" s="63"/>
      <c r="K27" s="48"/>
      <c r="L27" s="75"/>
      <c r="M27" s="75"/>
      <c r="N27" s="75"/>
      <c r="O27" s="49"/>
      <c r="P27" s="49"/>
      <c r="Q27" s="69"/>
      <c r="R27" s="49"/>
      <c r="S27" s="49"/>
      <c r="T27" s="49"/>
      <c r="U27" s="49"/>
      <c r="V27" s="49"/>
      <c r="W27" s="49"/>
      <c r="X27" s="49"/>
      <c r="Y27" s="49"/>
      <c r="Z27" s="49"/>
      <c r="AA27" s="70"/>
      <c r="AB27" s="70"/>
      <c r="AC27" s="70"/>
      <c r="AD27" s="70"/>
      <c r="AE27" s="70"/>
      <c r="AF27" s="70"/>
      <c r="AG27" s="49"/>
      <c r="AH27" s="49"/>
      <c r="AI27" s="49"/>
      <c r="AJ27" s="49"/>
      <c r="AK27" s="49"/>
      <c r="AL27" s="49"/>
      <c r="AM27" s="49"/>
      <c r="AN27" s="49"/>
      <c r="AO27" s="49"/>
      <c r="AP27" s="49"/>
      <c r="AQ27" s="49"/>
      <c r="AR27" s="49"/>
      <c r="AS27" s="70"/>
      <c r="AT27" s="49"/>
      <c r="AU27" s="70"/>
      <c r="AV27" s="49"/>
      <c r="AW27" s="48"/>
      <c r="AX27" s="49"/>
      <c r="AY27" s="49"/>
      <c r="AZ27" s="49"/>
      <c r="BA27" s="49"/>
      <c r="BB27" s="49"/>
      <c r="BC27" s="49"/>
      <c r="BD27" s="49"/>
      <c r="BE27" s="49"/>
      <c r="BF27" s="49"/>
      <c r="BG27" s="48"/>
      <c r="BH27" s="49"/>
      <c r="BI27" s="49"/>
      <c r="BJ27" s="49"/>
      <c r="BK27" s="71"/>
      <c r="BL27" s="49"/>
      <c r="BM27" s="50"/>
      <c r="BN27" s="48"/>
      <c r="BO27" s="49"/>
    </row>
    <row r="28" spans="1:67" s="38" customFormat="1" ht="32" customHeight="1">
      <c r="A28" s="63">
        <v>15</v>
      </c>
      <c r="B28" s="63"/>
      <c r="C28" s="63"/>
      <c r="D28" s="47"/>
      <c r="E28" s="47"/>
      <c r="F28" s="68"/>
      <c r="G28" s="68"/>
      <c r="H28" s="47"/>
      <c r="I28" s="47"/>
      <c r="J28" s="63"/>
      <c r="K28" s="48"/>
      <c r="L28" s="75"/>
      <c r="M28" s="75"/>
      <c r="N28" s="75"/>
      <c r="O28" s="49"/>
      <c r="P28" s="49"/>
      <c r="Q28" s="69"/>
      <c r="R28" s="49"/>
      <c r="S28" s="49"/>
      <c r="T28" s="49"/>
      <c r="U28" s="49"/>
      <c r="V28" s="49"/>
      <c r="W28" s="49"/>
      <c r="X28" s="49"/>
      <c r="Y28" s="49"/>
      <c r="Z28" s="49"/>
      <c r="AA28" s="70"/>
      <c r="AB28" s="70"/>
      <c r="AC28" s="70"/>
      <c r="AD28" s="70"/>
      <c r="AE28" s="70"/>
      <c r="AF28" s="70"/>
      <c r="AG28" s="49"/>
      <c r="AH28" s="49"/>
      <c r="AI28" s="49"/>
      <c r="AJ28" s="49"/>
      <c r="AK28" s="49"/>
      <c r="AL28" s="49"/>
      <c r="AM28" s="49"/>
      <c r="AN28" s="49"/>
      <c r="AO28" s="49"/>
      <c r="AP28" s="49"/>
      <c r="AQ28" s="49"/>
      <c r="AR28" s="49"/>
      <c r="AS28" s="70"/>
      <c r="AT28" s="49"/>
      <c r="AU28" s="70"/>
      <c r="AV28" s="49"/>
      <c r="AW28" s="48"/>
      <c r="AX28" s="49"/>
      <c r="AY28" s="49"/>
      <c r="AZ28" s="49"/>
      <c r="BA28" s="49"/>
      <c r="BB28" s="49"/>
      <c r="BC28" s="49"/>
      <c r="BD28" s="49"/>
      <c r="BE28" s="49"/>
      <c r="BF28" s="49"/>
      <c r="BG28" s="48"/>
      <c r="BH28" s="49"/>
      <c r="BI28" s="49"/>
      <c r="BJ28" s="49"/>
      <c r="BK28" s="71"/>
      <c r="BL28" s="49"/>
      <c r="BM28" s="50"/>
      <c r="BN28" s="48"/>
      <c r="BO28" s="49"/>
    </row>
    <row r="29" spans="1:67" s="38" customFormat="1" ht="32" customHeight="1">
      <c r="A29" s="63">
        <v>16</v>
      </c>
      <c r="B29" s="63"/>
      <c r="C29" s="63"/>
      <c r="D29" s="47"/>
      <c r="E29" s="47"/>
      <c r="F29" s="68"/>
      <c r="G29" s="68"/>
      <c r="H29" s="47"/>
      <c r="I29" s="47"/>
      <c r="J29" s="63"/>
      <c r="K29" s="48"/>
      <c r="L29" s="75"/>
      <c r="M29" s="75"/>
      <c r="N29" s="75"/>
      <c r="O29" s="49"/>
      <c r="P29" s="49"/>
      <c r="Q29" s="69"/>
      <c r="R29" s="49"/>
      <c r="S29" s="49"/>
      <c r="T29" s="49"/>
      <c r="U29" s="49"/>
      <c r="V29" s="49"/>
      <c r="W29" s="49"/>
      <c r="X29" s="49"/>
      <c r="Y29" s="49"/>
      <c r="Z29" s="49"/>
      <c r="AA29" s="70"/>
      <c r="AB29" s="70"/>
      <c r="AC29" s="70"/>
      <c r="AD29" s="70"/>
      <c r="AE29" s="70"/>
      <c r="AF29" s="70"/>
      <c r="AG29" s="49"/>
      <c r="AH29" s="49"/>
      <c r="AI29" s="49"/>
      <c r="AJ29" s="49"/>
      <c r="AK29" s="49"/>
      <c r="AL29" s="49"/>
      <c r="AM29" s="49"/>
      <c r="AN29" s="49"/>
      <c r="AO29" s="49"/>
      <c r="AP29" s="49"/>
      <c r="AQ29" s="49"/>
      <c r="AR29" s="49"/>
      <c r="AS29" s="70"/>
      <c r="AT29" s="49"/>
      <c r="AU29" s="70"/>
      <c r="AV29" s="49"/>
      <c r="AW29" s="48"/>
      <c r="AX29" s="49"/>
      <c r="AY29" s="49"/>
      <c r="AZ29" s="49"/>
      <c r="BA29" s="49"/>
      <c r="BB29" s="49"/>
      <c r="BC29" s="49"/>
      <c r="BD29" s="49"/>
      <c r="BE29" s="49"/>
      <c r="BF29" s="49"/>
      <c r="BG29" s="48"/>
      <c r="BH29" s="49"/>
      <c r="BI29" s="49"/>
      <c r="BJ29" s="49"/>
      <c r="BK29" s="71"/>
      <c r="BL29" s="49"/>
      <c r="BM29" s="50"/>
      <c r="BN29" s="48"/>
      <c r="BO29" s="49"/>
    </row>
    <row r="30" spans="1:67" s="38" customFormat="1" ht="32" customHeight="1">
      <c r="A30" s="63">
        <v>17</v>
      </c>
      <c r="B30" s="63"/>
      <c r="C30" s="63"/>
      <c r="D30" s="47"/>
      <c r="E30" s="47"/>
      <c r="F30" s="68"/>
      <c r="G30" s="68"/>
      <c r="H30" s="47"/>
      <c r="I30" s="47"/>
      <c r="J30" s="63"/>
      <c r="K30" s="48"/>
      <c r="L30" s="75"/>
      <c r="M30" s="75"/>
      <c r="N30" s="75"/>
      <c r="O30" s="49"/>
      <c r="P30" s="49"/>
      <c r="Q30" s="69"/>
      <c r="R30" s="49"/>
      <c r="S30" s="49"/>
      <c r="T30" s="49"/>
      <c r="U30" s="49"/>
      <c r="V30" s="49"/>
      <c r="W30" s="49"/>
      <c r="X30" s="49"/>
      <c r="Y30" s="49"/>
      <c r="Z30" s="49"/>
      <c r="AA30" s="70"/>
      <c r="AB30" s="70"/>
      <c r="AC30" s="70"/>
      <c r="AD30" s="70"/>
      <c r="AE30" s="70"/>
      <c r="AF30" s="70"/>
      <c r="AG30" s="49"/>
      <c r="AH30" s="49"/>
      <c r="AI30" s="49"/>
      <c r="AJ30" s="49"/>
      <c r="AK30" s="49"/>
      <c r="AL30" s="49"/>
      <c r="AM30" s="49"/>
      <c r="AN30" s="49"/>
      <c r="AO30" s="49"/>
      <c r="AP30" s="49"/>
      <c r="AQ30" s="49"/>
      <c r="AR30" s="49"/>
      <c r="AS30" s="70"/>
      <c r="AT30" s="49"/>
      <c r="AU30" s="70"/>
      <c r="AV30" s="49"/>
      <c r="AW30" s="48"/>
      <c r="AX30" s="49"/>
      <c r="AY30" s="49"/>
      <c r="AZ30" s="49"/>
      <c r="BA30" s="49"/>
      <c r="BB30" s="49"/>
      <c r="BC30" s="49"/>
      <c r="BD30" s="49"/>
      <c r="BE30" s="49"/>
      <c r="BF30" s="49"/>
      <c r="BG30" s="48"/>
      <c r="BH30" s="49"/>
      <c r="BI30" s="49"/>
      <c r="BJ30" s="49"/>
      <c r="BK30" s="71"/>
      <c r="BL30" s="49"/>
      <c r="BM30" s="50"/>
      <c r="BN30" s="48"/>
      <c r="BO30" s="49"/>
    </row>
    <row r="31" spans="1:67" s="38" customFormat="1" ht="32" customHeight="1">
      <c r="A31" s="63">
        <v>18</v>
      </c>
      <c r="B31" s="63"/>
      <c r="C31" s="63"/>
      <c r="D31" s="47"/>
      <c r="E31" s="47"/>
      <c r="F31" s="68"/>
      <c r="G31" s="68"/>
      <c r="H31" s="47"/>
      <c r="I31" s="47"/>
      <c r="J31" s="63"/>
      <c r="K31" s="48"/>
      <c r="L31" s="75"/>
      <c r="M31" s="75"/>
      <c r="N31" s="75"/>
      <c r="O31" s="49"/>
      <c r="P31" s="49"/>
      <c r="Q31" s="69"/>
      <c r="R31" s="49"/>
      <c r="S31" s="49"/>
      <c r="T31" s="49"/>
      <c r="U31" s="49"/>
      <c r="V31" s="49"/>
      <c r="W31" s="49"/>
      <c r="X31" s="49"/>
      <c r="Y31" s="49"/>
      <c r="Z31" s="49"/>
      <c r="AA31" s="70"/>
      <c r="AB31" s="70"/>
      <c r="AC31" s="70"/>
      <c r="AD31" s="70"/>
      <c r="AE31" s="70"/>
      <c r="AF31" s="70"/>
      <c r="AG31" s="49"/>
      <c r="AH31" s="49"/>
      <c r="AI31" s="49"/>
      <c r="AJ31" s="49"/>
      <c r="AK31" s="49"/>
      <c r="AL31" s="49"/>
      <c r="AM31" s="49"/>
      <c r="AN31" s="49"/>
      <c r="AO31" s="49"/>
      <c r="AP31" s="49"/>
      <c r="AQ31" s="49"/>
      <c r="AR31" s="49"/>
      <c r="AS31" s="70"/>
      <c r="AT31" s="49"/>
      <c r="AU31" s="70"/>
      <c r="AV31" s="49"/>
      <c r="AW31" s="48"/>
      <c r="AX31" s="49"/>
      <c r="AY31" s="49"/>
      <c r="AZ31" s="49"/>
      <c r="BA31" s="49"/>
      <c r="BB31" s="49"/>
      <c r="BC31" s="49"/>
      <c r="BD31" s="49"/>
      <c r="BE31" s="49"/>
      <c r="BF31" s="49"/>
      <c r="BG31" s="48"/>
      <c r="BH31" s="49"/>
      <c r="BI31" s="49"/>
      <c r="BJ31" s="49"/>
      <c r="BK31" s="71"/>
      <c r="BL31" s="49"/>
      <c r="BM31" s="50"/>
      <c r="BN31" s="48"/>
      <c r="BO31" s="49"/>
    </row>
    <row r="32" spans="1:67" s="38" customFormat="1" ht="32" customHeight="1">
      <c r="A32" s="63">
        <v>19</v>
      </c>
      <c r="B32" s="63"/>
      <c r="C32" s="63"/>
      <c r="D32" s="47"/>
      <c r="E32" s="47"/>
      <c r="F32" s="68"/>
      <c r="G32" s="68"/>
      <c r="H32" s="47"/>
      <c r="I32" s="47"/>
      <c r="J32" s="63"/>
      <c r="K32" s="48"/>
      <c r="L32" s="75"/>
      <c r="M32" s="75"/>
      <c r="N32" s="75"/>
      <c r="O32" s="49"/>
      <c r="P32" s="49"/>
      <c r="Q32" s="69"/>
      <c r="R32" s="49"/>
      <c r="S32" s="49"/>
      <c r="T32" s="49"/>
      <c r="U32" s="49"/>
      <c r="V32" s="49"/>
      <c r="W32" s="49"/>
      <c r="X32" s="49"/>
      <c r="Y32" s="49"/>
      <c r="Z32" s="49"/>
      <c r="AA32" s="70"/>
      <c r="AB32" s="70"/>
      <c r="AC32" s="70"/>
      <c r="AD32" s="70"/>
      <c r="AE32" s="70"/>
      <c r="AF32" s="70"/>
      <c r="AG32" s="49"/>
      <c r="AH32" s="49"/>
      <c r="AI32" s="49"/>
      <c r="AJ32" s="49"/>
      <c r="AK32" s="49"/>
      <c r="AL32" s="49"/>
      <c r="AM32" s="49"/>
      <c r="AN32" s="49"/>
      <c r="AO32" s="49"/>
      <c r="AP32" s="49"/>
      <c r="AQ32" s="49"/>
      <c r="AR32" s="49"/>
      <c r="AS32" s="70"/>
      <c r="AT32" s="49"/>
      <c r="AU32" s="70"/>
      <c r="AV32" s="49"/>
      <c r="AW32" s="48"/>
      <c r="AX32" s="49"/>
      <c r="AY32" s="49"/>
      <c r="AZ32" s="49"/>
      <c r="BA32" s="49"/>
      <c r="BB32" s="49"/>
      <c r="BC32" s="49"/>
      <c r="BD32" s="49"/>
      <c r="BE32" s="49"/>
      <c r="BF32" s="49"/>
      <c r="BG32" s="48"/>
      <c r="BH32" s="49"/>
      <c r="BI32" s="49"/>
      <c r="BJ32" s="49"/>
      <c r="BK32" s="71"/>
      <c r="BL32" s="49"/>
      <c r="BM32" s="50"/>
      <c r="BN32" s="48"/>
      <c r="BO32" s="49"/>
    </row>
    <row r="33" spans="1:67" s="38" customFormat="1" ht="32" customHeight="1">
      <c r="A33" s="63">
        <v>20</v>
      </c>
      <c r="B33" s="63"/>
      <c r="C33" s="63"/>
      <c r="D33" s="47"/>
      <c r="E33" s="47"/>
      <c r="F33" s="68"/>
      <c r="G33" s="68"/>
      <c r="H33" s="47"/>
      <c r="I33" s="47"/>
      <c r="J33" s="63"/>
      <c r="K33" s="48"/>
      <c r="L33" s="75"/>
      <c r="M33" s="75"/>
      <c r="N33" s="75"/>
      <c r="O33" s="49"/>
      <c r="P33" s="49"/>
      <c r="Q33" s="69"/>
      <c r="R33" s="49"/>
      <c r="S33" s="49"/>
      <c r="T33" s="49"/>
      <c r="U33" s="49"/>
      <c r="V33" s="49"/>
      <c r="W33" s="49"/>
      <c r="X33" s="49"/>
      <c r="Y33" s="49"/>
      <c r="Z33" s="49"/>
      <c r="AA33" s="70"/>
      <c r="AB33" s="70"/>
      <c r="AC33" s="70"/>
      <c r="AD33" s="70"/>
      <c r="AE33" s="70"/>
      <c r="AF33" s="70"/>
      <c r="AG33" s="49"/>
      <c r="AH33" s="49"/>
      <c r="AI33" s="49"/>
      <c r="AJ33" s="49"/>
      <c r="AK33" s="49"/>
      <c r="AL33" s="49"/>
      <c r="AM33" s="49"/>
      <c r="AN33" s="49"/>
      <c r="AO33" s="49"/>
      <c r="AP33" s="49"/>
      <c r="AQ33" s="49"/>
      <c r="AR33" s="49"/>
      <c r="AS33" s="70"/>
      <c r="AT33" s="49"/>
      <c r="AU33" s="70"/>
      <c r="AV33" s="49"/>
      <c r="AW33" s="48"/>
      <c r="AX33" s="49"/>
      <c r="AY33" s="49"/>
      <c r="AZ33" s="49"/>
      <c r="BA33" s="49"/>
      <c r="BB33" s="49"/>
      <c r="BC33" s="49"/>
      <c r="BD33" s="49"/>
      <c r="BE33" s="49"/>
      <c r="BF33" s="49"/>
      <c r="BG33" s="48"/>
      <c r="BH33" s="49"/>
      <c r="BI33" s="49"/>
      <c r="BJ33" s="49"/>
      <c r="BK33" s="71"/>
      <c r="BL33" s="49"/>
      <c r="BM33" s="50"/>
      <c r="BN33" s="48"/>
      <c r="BO33" s="49"/>
    </row>
    <row r="34" spans="1:67" s="38" customFormat="1" ht="32" customHeight="1">
      <c r="A34" s="63">
        <v>21</v>
      </c>
      <c r="B34" s="63"/>
      <c r="C34" s="63"/>
      <c r="D34" s="47"/>
      <c r="E34" s="47"/>
      <c r="F34" s="68"/>
      <c r="G34" s="68"/>
      <c r="H34" s="47"/>
      <c r="I34" s="47"/>
      <c r="J34" s="63"/>
      <c r="K34" s="48"/>
      <c r="L34" s="75"/>
      <c r="M34" s="75"/>
      <c r="N34" s="75"/>
      <c r="O34" s="49"/>
      <c r="P34" s="49"/>
      <c r="Q34" s="69"/>
      <c r="R34" s="49"/>
      <c r="S34" s="49"/>
      <c r="T34" s="49"/>
      <c r="U34" s="49"/>
      <c r="V34" s="49"/>
      <c r="W34" s="49"/>
      <c r="X34" s="49"/>
      <c r="Y34" s="49"/>
      <c r="Z34" s="49"/>
      <c r="AA34" s="70"/>
      <c r="AB34" s="70"/>
      <c r="AC34" s="70"/>
      <c r="AD34" s="70"/>
      <c r="AE34" s="70"/>
      <c r="AF34" s="70"/>
      <c r="AG34" s="49"/>
      <c r="AH34" s="49"/>
      <c r="AI34" s="49"/>
      <c r="AJ34" s="49"/>
      <c r="AK34" s="49"/>
      <c r="AL34" s="49"/>
      <c r="AM34" s="49"/>
      <c r="AN34" s="49"/>
      <c r="AO34" s="49"/>
      <c r="AP34" s="49"/>
      <c r="AQ34" s="49"/>
      <c r="AR34" s="49"/>
      <c r="AS34" s="70"/>
      <c r="AT34" s="49"/>
      <c r="AU34" s="70"/>
      <c r="AV34" s="49"/>
      <c r="AW34" s="48"/>
      <c r="AX34" s="49"/>
      <c r="AY34" s="49"/>
      <c r="AZ34" s="49"/>
      <c r="BA34" s="49"/>
      <c r="BB34" s="49"/>
      <c r="BC34" s="49"/>
      <c r="BD34" s="49"/>
      <c r="BE34" s="49"/>
      <c r="BF34" s="49"/>
      <c r="BG34" s="48"/>
      <c r="BH34" s="49"/>
      <c r="BI34" s="49"/>
      <c r="BJ34" s="49"/>
      <c r="BK34" s="71"/>
      <c r="BL34" s="49"/>
      <c r="BM34" s="50"/>
      <c r="BN34" s="48"/>
      <c r="BO34" s="49"/>
    </row>
    <row r="35" spans="1:67" s="38" customFormat="1" ht="32" customHeight="1">
      <c r="A35" s="63">
        <v>22</v>
      </c>
      <c r="B35" s="63"/>
      <c r="C35" s="63"/>
      <c r="D35" s="47"/>
      <c r="E35" s="47"/>
      <c r="F35" s="68"/>
      <c r="G35" s="68"/>
      <c r="H35" s="47" t="str">
        <f t="shared" ref="H16:H63" si="0">IF(G35="","",G35-F35)</f>
        <v/>
      </c>
      <c r="I35" s="47"/>
      <c r="J35" s="63"/>
      <c r="K35" s="48"/>
      <c r="L35" s="75"/>
      <c r="M35" s="75"/>
      <c r="N35" s="75" t="str">
        <f t="shared" ref="N15:N63" si="1">IF(M35="","",M35/(L35/100)^2)</f>
        <v/>
      </c>
      <c r="O35" s="49"/>
      <c r="P35" s="49"/>
      <c r="Q35" s="69"/>
      <c r="R35" s="49"/>
      <c r="S35" s="49"/>
      <c r="T35" s="49"/>
      <c r="U35" s="49"/>
      <c r="V35" s="49"/>
      <c r="W35" s="49"/>
      <c r="X35" s="49"/>
      <c r="Y35" s="49"/>
      <c r="Z35" s="49"/>
      <c r="AA35" s="70"/>
      <c r="AB35" s="70"/>
      <c r="AC35" s="70"/>
      <c r="AD35" s="70"/>
      <c r="AE35" s="70"/>
      <c r="AF35" s="70"/>
      <c r="AG35" s="49"/>
      <c r="AH35" s="49"/>
      <c r="AI35" s="49"/>
      <c r="AJ35" s="49"/>
      <c r="AK35" s="49"/>
      <c r="AL35" s="49"/>
      <c r="AM35" s="49"/>
      <c r="AN35" s="49"/>
      <c r="AO35" s="49"/>
      <c r="AP35" s="49"/>
      <c r="AQ35" s="49"/>
      <c r="AR35" s="49"/>
      <c r="AS35" s="70"/>
      <c r="AT35" s="49"/>
      <c r="AU35" s="70"/>
      <c r="AV35" s="49"/>
      <c r="AW35" s="48"/>
      <c r="AX35" s="49"/>
      <c r="AY35" s="49"/>
      <c r="AZ35" s="49"/>
      <c r="BA35" s="49"/>
      <c r="BB35" s="49"/>
      <c r="BC35" s="49"/>
      <c r="BD35" s="49"/>
      <c r="BE35" s="49"/>
      <c r="BF35" s="49"/>
      <c r="BG35" s="48"/>
      <c r="BH35" s="49"/>
      <c r="BI35" s="49"/>
      <c r="BJ35" s="49"/>
      <c r="BK35" s="71"/>
      <c r="BL35" s="49"/>
      <c r="BM35" s="50"/>
      <c r="BN35" s="48"/>
      <c r="BO35" s="49"/>
    </row>
    <row r="36" spans="1:67" s="38" customFormat="1" ht="32" customHeight="1">
      <c r="A36" s="63">
        <v>23</v>
      </c>
      <c r="B36" s="63"/>
      <c r="C36" s="63"/>
      <c r="D36" s="47"/>
      <c r="E36" s="47"/>
      <c r="F36" s="68"/>
      <c r="G36" s="68"/>
      <c r="H36" s="47" t="str">
        <f t="shared" si="0"/>
        <v/>
      </c>
      <c r="I36" s="47"/>
      <c r="J36" s="63"/>
      <c r="K36" s="48"/>
      <c r="L36" s="75"/>
      <c r="M36" s="75"/>
      <c r="N36" s="75" t="str">
        <f t="shared" si="1"/>
        <v/>
      </c>
      <c r="O36" s="49"/>
      <c r="P36" s="49"/>
      <c r="Q36" s="69"/>
      <c r="R36" s="49"/>
      <c r="S36" s="49"/>
      <c r="T36" s="49"/>
      <c r="U36" s="49"/>
      <c r="V36" s="49"/>
      <c r="W36" s="49"/>
      <c r="X36" s="49"/>
      <c r="Y36" s="49"/>
      <c r="Z36" s="49"/>
      <c r="AA36" s="70"/>
      <c r="AB36" s="70"/>
      <c r="AC36" s="70"/>
      <c r="AD36" s="70"/>
      <c r="AE36" s="70"/>
      <c r="AF36" s="70"/>
      <c r="AG36" s="49"/>
      <c r="AH36" s="49"/>
      <c r="AI36" s="49"/>
      <c r="AJ36" s="49"/>
      <c r="AK36" s="49"/>
      <c r="AL36" s="49"/>
      <c r="AM36" s="49"/>
      <c r="AN36" s="49"/>
      <c r="AO36" s="49"/>
      <c r="AP36" s="49"/>
      <c r="AQ36" s="49"/>
      <c r="AR36" s="49"/>
      <c r="AS36" s="70"/>
      <c r="AT36" s="49"/>
      <c r="AU36" s="70"/>
      <c r="AV36" s="49"/>
      <c r="AW36" s="48"/>
      <c r="AX36" s="49"/>
      <c r="AY36" s="49"/>
      <c r="AZ36" s="49"/>
      <c r="BA36" s="49"/>
      <c r="BB36" s="49"/>
      <c r="BC36" s="49"/>
      <c r="BD36" s="49"/>
      <c r="BE36" s="49"/>
      <c r="BF36" s="49"/>
      <c r="BG36" s="48"/>
      <c r="BH36" s="49"/>
      <c r="BI36" s="49"/>
      <c r="BJ36" s="49"/>
      <c r="BK36" s="71"/>
      <c r="BL36" s="49"/>
      <c r="BM36" s="50"/>
      <c r="BN36" s="48"/>
      <c r="BO36" s="49"/>
    </row>
    <row r="37" spans="1:67" s="38" customFormat="1" ht="32" customHeight="1">
      <c r="A37" s="63">
        <v>24</v>
      </c>
      <c r="B37" s="63"/>
      <c r="C37" s="63"/>
      <c r="D37" s="47"/>
      <c r="E37" s="47"/>
      <c r="F37" s="68"/>
      <c r="G37" s="68"/>
      <c r="H37" s="47" t="str">
        <f t="shared" si="0"/>
        <v/>
      </c>
      <c r="I37" s="47"/>
      <c r="J37" s="63"/>
      <c r="K37" s="48"/>
      <c r="L37" s="75"/>
      <c r="M37" s="75"/>
      <c r="N37" s="75" t="str">
        <f t="shared" si="1"/>
        <v/>
      </c>
      <c r="O37" s="49"/>
      <c r="P37" s="49"/>
      <c r="Q37" s="69"/>
      <c r="R37" s="49"/>
      <c r="S37" s="49"/>
      <c r="T37" s="49"/>
      <c r="U37" s="49"/>
      <c r="V37" s="49"/>
      <c r="W37" s="49"/>
      <c r="X37" s="49"/>
      <c r="Y37" s="49"/>
      <c r="Z37" s="49"/>
      <c r="AA37" s="70"/>
      <c r="AB37" s="70"/>
      <c r="AC37" s="70"/>
      <c r="AD37" s="70"/>
      <c r="AE37" s="70"/>
      <c r="AF37" s="70"/>
      <c r="AG37" s="49"/>
      <c r="AH37" s="49"/>
      <c r="AI37" s="49"/>
      <c r="AJ37" s="49"/>
      <c r="AK37" s="49"/>
      <c r="AL37" s="49"/>
      <c r="AM37" s="49"/>
      <c r="AN37" s="49"/>
      <c r="AO37" s="49"/>
      <c r="AP37" s="49"/>
      <c r="AQ37" s="49"/>
      <c r="AR37" s="49"/>
      <c r="AS37" s="70"/>
      <c r="AT37" s="49"/>
      <c r="AU37" s="70"/>
      <c r="AV37" s="49"/>
      <c r="AW37" s="48"/>
      <c r="AX37" s="49"/>
      <c r="AY37" s="49"/>
      <c r="AZ37" s="49"/>
      <c r="BA37" s="49"/>
      <c r="BB37" s="49"/>
      <c r="BC37" s="49"/>
      <c r="BD37" s="49"/>
      <c r="BE37" s="49"/>
      <c r="BF37" s="49"/>
      <c r="BG37" s="48"/>
      <c r="BH37" s="49"/>
      <c r="BI37" s="49"/>
      <c r="BJ37" s="49"/>
      <c r="BK37" s="71"/>
      <c r="BL37" s="49"/>
      <c r="BM37" s="50"/>
      <c r="BN37" s="48"/>
      <c r="BO37" s="49"/>
    </row>
    <row r="38" spans="1:67" s="38" customFormat="1" ht="32" customHeight="1">
      <c r="A38" s="63">
        <v>25</v>
      </c>
      <c r="B38" s="63"/>
      <c r="C38" s="63"/>
      <c r="D38" s="47"/>
      <c r="E38" s="47"/>
      <c r="F38" s="68"/>
      <c r="G38" s="68"/>
      <c r="H38" s="47" t="str">
        <f t="shared" si="0"/>
        <v/>
      </c>
      <c r="I38" s="47"/>
      <c r="J38" s="63"/>
      <c r="K38" s="48"/>
      <c r="L38" s="75"/>
      <c r="M38" s="75"/>
      <c r="N38" s="75" t="str">
        <f t="shared" si="1"/>
        <v/>
      </c>
      <c r="O38" s="49"/>
      <c r="P38" s="49"/>
      <c r="Q38" s="69"/>
      <c r="R38" s="49"/>
      <c r="S38" s="49"/>
      <c r="T38" s="49"/>
      <c r="U38" s="49"/>
      <c r="V38" s="49"/>
      <c r="W38" s="49"/>
      <c r="X38" s="49"/>
      <c r="Y38" s="49"/>
      <c r="Z38" s="49"/>
      <c r="AA38" s="70"/>
      <c r="AB38" s="70"/>
      <c r="AC38" s="70"/>
      <c r="AD38" s="70"/>
      <c r="AE38" s="70"/>
      <c r="AF38" s="70"/>
      <c r="AG38" s="49"/>
      <c r="AH38" s="49"/>
      <c r="AI38" s="49"/>
      <c r="AJ38" s="49"/>
      <c r="AK38" s="49"/>
      <c r="AL38" s="49"/>
      <c r="AM38" s="49"/>
      <c r="AN38" s="49"/>
      <c r="AO38" s="49"/>
      <c r="AP38" s="49"/>
      <c r="AQ38" s="49"/>
      <c r="AR38" s="49"/>
      <c r="AS38" s="70"/>
      <c r="AT38" s="49"/>
      <c r="AU38" s="70"/>
      <c r="AV38" s="49"/>
      <c r="AW38" s="48"/>
      <c r="AX38" s="49"/>
      <c r="AY38" s="49"/>
      <c r="AZ38" s="49"/>
      <c r="BA38" s="49"/>
      <c r="BB38" s="49"/>
      <c r="BC38" s="49"/>
      <c r="BD38" s="49"/>
      <c r="BE38" s="49"/>
      <c r="BF38" s="49"/>
      <c r="BG38" s="48"/>
      <c r="BH38" s="49"/>
      <c r="BI38" s="49"/>
      <c r="BJ38" s="49"/>
      <c r="BK38" s="71"/>
      <c r="BL38" s="49"/>
      <c r="BM38" s="50"/>
      <c r="BN38" s="48"/>
      <c r="BO38" s="49"/>
    </row>
    <row r="39" spans="1:67" s="38" customFormat="1" ht="32" customHeight="1">
      <c r="A39" s="63">
        <v>26</v>
      </c>
      <c r="B39" s="63"/>
      <c r="C39" s="63"/>
      <c r="D39" s="47"/>
      <c r="E39" s="47"/>
      <c r="F39" s="68"/>
      <c r="G39" s="68"/>
      <c r="H39" s="47" t="str">
        <f t="shared" si="0"/>
        <v/>
      </c>
      <c r="I39" s="47"/>
      <c r="J39" s="63"/>
      <c r="K39" s="48"/>
      <c r="L39" s="75"/>
      <c r="M39" s="75"/>
      <c r="N39" s="75" t="str">
        <f t="shared" si="1"/>
        <v/>
      </c>
      <c r="O39" s="49"/>
      <c r="P39" s="49"/>
      <c r="Q39" s="69"/>
      <c r="R39" s="49"/>
      <c r="S39" s="49"/>
      <c r="T39" s="49"/>
      <c r="U39" s="49"/>
      <c r="V39" s="49"/>
      <c r="W39" s="49"/>
      <c r="X39" s="49"/>
      <c r="Y39" s="49"/>
      <c r="Z39" s="49"/>
      <c r="AA39" s="70"/>
      <c r="AB39" s="70"/>
      <c r="AC39" s="70"/>
      <c r="AD39" s="70"/>
      <c r="AE39" s="70"/>
      <c r="AF39" s="70"/>
      <c r="AG39" s="49"/>
      <c r="AH39" s="49"/>
      <c r="AI39" s="49"/>
      <c r="AJ39" s="49"/>
      <c r="AK39" s="49"/>
      <c r="AL39" s="49"/>
      <c r="AM39" s="49"/>
      <c r="AN39" s="49"/>
      <c r="AO39" s="49"/>
      <c r="AP39" s="49"/>
      <c r="AQ39" s="49"/>
      <c r="AR39" s="49"/>
      <c r="AS39" s="70"/>
      <c r="AT39" s="49"/>
      <c r="AU39" s="70"/>
      <c r="AV39" s="49"/>
      <c r="AW39" s="48"/>
      <c r="AX39" s="49"/>
      <c r="AY39" s="49"/>
      <c r="AZ39" s="49"/>
      <c r="BA39" s="49"/>
      <c r="BB39" s="49"/>
      <c r="BC39" s="49"/>
      <c r="BD39" s="49"/>
      <c r="BE39" s="49"/>
      <c r="BF39" s="49"/>
      <c r="BG39" s="48"/>
      <c r="BH39" s="49"/>
      <c r="BI39" s="49"/>
      <c r="BJ39" s="49"/>
      <c r="BK39" s="71"/>
      <c r="BL39" s="49"/>
      <c r="BM39" s="50"/>
      <c r="BN39" s="48"/>
      <c r="BO39" s="49"/>
    </row>
    <row r="40" spans="1:67" s="38" customFormat="1" ht="32" customHeight="1">
      <c r="A40" s="63">
        <v>27</v>
      </c>
      <c r="B40" s="63"/>
      <c r="C40" s="63"/>
      <c r="D40" s="47"/>
      <c r="E40" s="47"/>
      <c r="F40" s="68"/>
      <c r="G40" s="68"/>
      <c r="H40" s="47" t="str">
        <f t="shared" si="0"/>
        <v/>
      </c>
      <c r="I40" s="47"/>
      <c r="J40" s="63"/>
      <c r="K40" s="48"/>
      <c r="L40" s="75"/>
      <c r="M40" s="75"/>
      <c r="N40" s="75" t="str">
        <f t="shared" si="1"/>
        <v/>
      </c>
      <c r="O40" s="49"/>
      <c r="P40" s="49"/>
      <c r="Q40" s="69"/>
      <c r="R40" s="49"/>
      <c r="S40" s="49"/>
      <c r="T40" s="49"/>
      <c r="U40" s="49"/>
      <c r="V40" s="49"/>
      <c r="W40" s="49"/>
      <c r="X40" s="49"/>
      <c r="Y40" s="49"/>
      <c r="Z40" s="49"/>
      <c r="AA40" s="70"/>
      <c r="AB40" s="70"/>
      <c r="AC40" s="70"/>
      <c r="AD40" s="70"/>
      <c r="AE40" s="70"/>
      <c r="AF40" s="70"/>
      <c r="AG40" s="49"/>
      <c r="AH40" s="49"/>
      <c r="AI40" s="49"/>
      <c r="AJ40" s="49"/>
      <c r="AK40" s="49"/>
      <c r="AL40" s="49"/>
      <c r="AM40" s="49"/>
      <c r="AN40" s="49"/>
      <c r="AO40" s="49"/>
      <c r="AP40" s="49"/>
      <c r="AQ40" s="49"/>
      <c r="AR40" s="49"/>
      <c r="AS40" s="70"/>
      <c r="AT40" s="49"/>
      <c r="AU40" s="70"/>
      <c r="AV40" s="49"/>
      <c r="AW40" s="48"/>
      <c r="AX40" s="49"/>
      <c r="AY40" s="49"/>
      <c r="AZ40" s="49"/>
      <c r="BA40" s="49"/>
      <c r="BB40" s="49"/>
      <c r="BC40" s="49"/>
      <c r="BD40" s="49"/>
      <c r="BE40" s="49"/>
      <c r="BF40" s="49"/>
      <c r="BG40" s="48"/>
      <c r="BH40" s="49"/>
      <c r="BI40" s="49"/>
      <c r="BJ40" s="49"/>
      <c r="BK40" s="71"/>
      <c r="BL40" s="49"/>
      <c r="BM40" s="50"/>
      <c r="BN40" s="48"/>
      <c r="BO40" s="49"/>
    </row>
    <row r="41" spans="1:67" s="38" customFormat="1" ht="32" customHeight="1">
      <c r="A41" s="63">
        <v>28</v>
      </c>
      <c r="B41" s="63"/>
      <c r="C41" s="63"/>
      <c r="D41" s="47"/>
      <c r="E41" s="47"/>
      <c r="F41" s="68"/>
      <c r="G41" s="68"/>
      <c r="H41" s="47" t="str">
        <f t="shared" si="0"/>
        <v/>
      </c>
      <c r="I41" s="47"/>
      <c r="J41" s="63"/>
      <c r="K41" s="48"/>
      <c r="L41" s="75"/>
      <c r="M41" s="75"/>
      <c r="N41" s="75" t="str">
        <f t="shared" si="1"/>
        <v/>
      </c>
      <c r="O41" s="49"/>
      <c r="P41" s="49"/>
      <c r="Q41" s="69"/>
      <c r="R41" s="49"/>
      <c r="S41" s="49"/>
      <c r="T41" s="49"/>
      <c r="U41" s="49"/>
      <c r="V41" s="49"/>
      <c r="W41" s="49"/>
      <c r="X41" s="49"/>
      <c r="Y41" s="49"/>
      <c r="Z41" s="49"/>
      <c r="AA41" s="70"/>
      <c r="AB41" s="70"/>
      <c r="AC41" s="70"/>
      <c r="AD41" s="70"/>
      <c r="AE41" s="70"/>
      <c r="AF41" s="70"/>
      <c r="AG41" s="49"/>
      <c r="AH41" s="49"/>
      <c r="AI41" s="49"/>
      <c r="AJ41" s="49"/>
      <c r="AK41" s="49"/>
      <c r="AL41" s="49"/>
      <c r="AM41" s="49"/>
      <c r="AN41" s="49"/>
      <c r="AO41" s="49"/>
      <c r="AP41" s="49"/>
      <c r="AQ41" s="49"/>
      <c r="AR41" s="49"/>
      <c r="AS41" s="70"/>
      <c r="AT41" s="49"/>
      <c r="AU41" s="70"/>
      <c r="AV41" s="49"/>
      <c r="AW41" s="48"/>
      <c r="AX41" s="49"/>
      <c r="AY41" s="49"/>
      <c r="AZ41" s="49"/>
      <c r="BA41" s="49"/>
      <c r="BB41" s="49"/>
      <c r="BC41" s="49"/>
      <c r="BD41" s="49"/>
      <c r="BE41" s="49"/>
      <c r="BF41" s="49"/>
      <c r="BG41" s="48"/>
      <c r="BH41" s="49"/>
      <c r="BI41" s="49"/>
      <c r="BJ41" s="49"/>
      <c r="BK41" s="71"/>
      <c r="BL41" s="49"/>
      <c r="BM41" s="50"/>
      <c r="BN41" s="48"/>
      <c r="BO41" s="49"/>
    </row>
    <row r="42" spans="1:67" s="38" customFormat="1" ht="32" customHeight="1">
      <c r="A42" s="63">
        <v>29</v>
      </c>
      <c r="B42" s="63"/>
      <c r="C42" s="63"/>
      <c r="D42" s="47"/>
      <c r="E42" s="47"/>
      <c r="F42" s="68"/>
      <c r="G42" s="68"/>
      <c r="H42" s="47" t="str">
        <f t="shared" si="0"/>
        <v/>
      </c>
      <c r="I42" s="47"/>
      <c r="J42" s="63"/>
      <c r="K42" s="48"/>
      <c r="L42" s="75"/>
      <c r="M42" s="75"/>
      <c r="N42" s="75" t="str">
        <f t="shared" si="1"/>
        <v/>
      </c>
      <c r="O42" s="49"/>
      <c r="P42" s="49"/>
      <c r="Q42" s="69"/>
      <c r="R42" s="49"/>
      <c r="S42" s="49"/>
      <c r="T42" s="49"/>
      <c r="U42" s="49"/>
      <c r="V42" s="49"/>
      <c r="W42" s="49"/>
      <c r="X42" s="49"/>
      <c r="Y42" s="49"/>
      <c r="Z42" s="49"/>
      <c r="AA42" s="70"/>
      <c r="AB42" s="70"/>
      <c r="AC42" s="70"/>
      <c r="AD42" s="70"/>
      <c r="AE42" s="70"/>
      <c r="AF42" s="70"/>
      <c r="AG42" s="49"/>
      <c r="AH42" s="49"/>
      <c r="AI42" s="49"/>
      <c r="AJ42" s="49"/>
      <c r="AK42" s="49"/>
      <c r="AL42" s="49"/>
      <c r="AM42" s="49"/>
      <c r="AN42" s="49"/>
      <c r="AO42" s="49"/>
      <c r="AP42" s="49"/>
      <c r="AQ42" s="49"/>
      <c r="AR42" s="49"/>
      <c r="AS42" s="70"/>
      <c r="AT42" s="49"/>
      <c r="AU42" s="70"/>
      <c r="AV42" s="49"/>
      <c r="AW42" s="48"/>
      <c r="AX42" s="49"/>
      <c r="AY42" s="49"/>
      <c r="AZ42" s="49"/>
      <c r="BA42" s="49"/>
      <c r="BB42" s="49"/>
      <c r="BC42" s="49"/>
      <c r="BD42" s="49"/>
      <c r="BE42" s="49"/>
      <c r="BF42" s="49"/>
      <c r="BG42" s="48"/>
      <c r="BH42" s="49"/>
      <c r="BI42" s="49"/>
      <c r="BJ42" s="49"/>
      <c r="BK42" s="71"/>
      <c r="BL42" s="49"/>
      <c r="BM42" s="50"/>
      <c r="BN42" s="48"/>
      <c r="BO42" s="49"/>
    </row>
    <row r="43" spans="1:67" s="38" customFormat="1" ht="32" customHeight="1">
      <c r="A43" s="63">
        <v>30</v>
      </c>
      <c r="B43" s="63"/>
      <c r="C43" s="63"/>
      <c r="D43" s="47"/>
      <c r="E43" s="47"/>
      <c r="F43" s="68"/>
      <c r="G43" s="68"/>
      <c r="H43" s="47" t="str">
        <f t="shared" si="0"/>
        <v/>
      </c>
      <c r="I43" s="47"/>
      <c r="J43" s="63"/>
      <c r="K43" s="48"/>
      <c r="L43" s="75"/>
      <c r="M43" s="75"/>
      <c r="N43" s="75" t="str">
        <f t="shared" si="1"/>
        <v/>
      </c>
      <c r="O43" s="49"/>
      <c r="P43" s="49"/>
      <c r="Q43" s="69"/>
      <c r="R43" s="49"/>
      <c r="S43" s="49"/>
      <c r="T43" s="49"/>
      <c r="U43" s="49"/>
      <c r="V43" s="49"/>
      <c r="W43" s="49"/>
      <c r="X43" s="49"/>
      <c r="Y43" s="49"/>
      <c r="Z43" s="49"/>
      <c r="AA43" s="70"/>
      <c r="AB43" s="70"/>
      <c r="AC43" s="70"/>
      <c r="AD43" s="70"/>
      <c r="AE43" s="70"/>
      <c r="AF43" s="70"/>
      <c r="AG43" s="49"/>
      <c r="AH43" s="49"/>
      <c r="AI43" s="49"/>
      <c r="AJ43" s="49"/>
      <c r="AK43" s="49"/>
      <c r="AL43" s="49"/>
      <c r="AM43" s="49"/>
      <c r="AN43" s="49"/>
      <c r="AO43" s="49"/>
      <c r="AP43" s="49"/>
      <c r="AQ43" s="49"/>
      <c r="AR43" s="49"/>
      <c r="AS43" s="70"/>
      <c r="AT43" s="49"/>
      <c r="AU43" s="70"/>
      <c r="AV43" s="49"/>
      <c r="AW43" s="48"/>
      <c r="AX43" s="49"/>
      <c r="AY43" s="49"/>
      <c r="AZ43" s="49"/>
      <c r="BA43" s="49"/>
      <c r="BB43" s="49"/>
      <c r="BC43" s="49"/>
      <c r="BD43" s="49"/>
      <c r="BE43" s="49"/>
      <c r="BF43" s="49"/>
      <c r="BG43" s="48"/>
      <c r="BH43" s="49"/>
      <c r="BI43" s="49"/>
      <c r="BJ43" s="49"/>
      <c r="BK43" s="71"/>
      <c r="BL43" s="49"/>
      <c r="BM43" s="50"/>
      <c r="BN43" s="48"/>
      <c r="BO43" s="49"/>
    </row>
    <row r="44" spans="1:67" s="38" customFormat="1" ht="32" customHeight="1">
      <c r="A44" s="63">
        <f>A43+1</f>
        <v>31</v>
      </c>
      <c r="B44" s="63"/>
      <c r="C44" s="63"/>
      <c r="D44" s="47"/>
      <c r="E44" s="47"/>
      <c r="F44" s="68"/>
      <c r="G44" s="68"/>
      <c r="H44" s="47" t="str">
        <f t="shared" si="0"/>
        <v/>
      </c>
      <c r="I44" s="47"/>
      <c r="J44" s="63"/>
      <c r="K44" s="48"/>
      <c r="L44" s="75"/>
      <c r="M44" s="75"/>
      <c r="N44" s="75" t="str">
        <f t="shared" si="1"/>
        <v/>
      </c>
      <c r="O44" s="49"/>
      <c r="P44" s="49"/>
      <c r="Q44" s="69"/>
      <c r="R44" s="49"/>
      <c r="S44" s="49"/>
      <c r="T44" s="49"/>
      <c r="U44" s="49"/>
      <c r="V44" s="49"/>
      <c r="W44" s="49"/>
      <c r="X44" s="49"/>
      <c r="Y44" s="49"/>
      <c r="Z44" s="49"/>
      <c r="AA44" s="70"/>
      <c r="AB44" s="70"/>
      <c r="AC44" s="70"/>
      <c r="AD44" s="70"/>
      <c r="AE44" s="70"/>
      <c r="AF44" s="70"/>
      <c r="AG44" s="49"/>
      <c r="AH44" s="49"/>
      <c r="AI44" s="49"/>
      <c r="AJ44" s="49"/>
      <c r="AK44" s="49"/>
      <c r="AL44" s="49"/>
      <c r="AM44" s="49"/>
      <c r="AN44" s="49"/>
      <c r="AO44" s="49"/>
      <c r="AP44" s="49"/>
      <c r="AQ44" s="49"/>
      <c r="AR44" s="49"/>
      <c r="AS44" s="70"/>
      <c r="AT44" s="49"/>
      <c r="AU44" s="70"/>
      <c r="AV44" s="49"/>
      <c r="AW44" s="48"/>
      <c r="AX44" s="49"/>
      <c r="AY44" s="49"/>
      <c r="AZ44" s="49"/>
      <c r="BA44" s="49"/>
      <c r="BB44" s="49"/>
      <c r="BC44" s="49"/>
      <c r="BD44" s="49"/>
      <c r="BE44" s="49"/>
      <c r="BF44" s="49"/>
      <c r="BG44" s="48"/>
      <c r="BH44" s="49"/>
      <c r="BI44" s="49"/>
      <c r="BJ44" s="49"/>
      <c r="BK44" s="71"/>
      <c r="BL44" s="49"/>
      <c r="BM44" s="50"/>
      <c r="BN44" s="48"/>
      <c r="BO44" s="49"/>
    </row>
    <row r="45" spans="1:67" s="38" customFormat="1" ht="32" customHeight="1">
      <c r="A45" s="63">
        <f t="shared" ref="A45:A63" si="2">A44+1</f>
        <v>32</v>
      </c>
      <c r="B45" s="63"/>
      <c r="C45" s="63"/>
      <c r="D45" s="47"/>
      <c r="E45" s="47"/>
      <c r="F45" s="68"/>
      <c r="G45" s="68"/>
      <c r="H45" s="47" t="str">
        <f t="shared" si="0"/>
        <v/>
      </c>
      <c r="I45" s="47"/>
      <c r="J45" s="63"/>
      <c r="K45" s="48"/>
      <c r="L45" s="75"/>
      <c r="M45" s="75"/>
      <c r="N45" s="75" t="str">
        <f t="shared" si="1"/>
        <v/>
      </c>
      <c r="O45" s="49"/>
      <c r="P45" s="49"/>
      <c r="Q45" s="69"/>
      <c r="R45" s="49"/>
      <c r="S45" s="49"/>
      <c r="T45" s="49"/>
      <c r="U45" s="49"/>
      <c r="V45" s="49"/>
      <c r="W45" s="49"/>
      <c r="X45" s="49"/>
      <c r="Y45" s="49"/>
      <c r="Z45" s="49"/>
      <c r="AA45" s="70"/>
      <c r="AB45" s="70"/>
      <c r="AC45" s="70"/>
      <c r="AD45" s="70"/>
      <c r="AE45" s="70"/>
      <c r="AF45" s="70"/>
      <c r="AG45" s="49"/>
      <c r="AH45" s="49"/>
      <c r="AI45" s="49"/>
      <c r="AJ45" s="49"/>
      <c r="AK45" s="49"/>
      <c r="AL45" s="49"/>
      <c r="AM45" s="49"/>
      <c r="AN45" s="49"/>
      <c r="AO45" s="49"/>
      <c r="AP45" s="49"/>
      <c r="AQ45" s="49"/>
      <c r="AR45" s="49"/>
      <c r="AS45" s="70"/>
      <c r="AT45" s="49"/>
      <c r="AU45" s="70"/>
      <c r="AV45" s="49"/>
      <c r="AW45" s="48"/>
      <c r="AX45" s="49"/>
      <c r="AY45" s="49"/>
      <c r="AZ45" s="49"/>
      <c r="BA45" s="49"/>
      <c r="BB45" s="49"/>
      <c r="BC45" s="49"/>
      <c r="BD45" s="49"/>
      <c r="BE45" s="49"/>
      <c r="BF45" s="49"/>
      <c r="BG45" s="48"/>
      <c r="BH45" s="49"/>
      <c r="BI45" s="49"/>
      <c r="BJ45" s="49"/>
      <c r="BK45" s="71"/>
      <c r="BL45" s="49"/>
      <c r="BM45" s="50"/>
      <c r="BN45" s="48"/>
      <c r="BO45" s="49"/>
    </row>
    <row r="46" spans="1:67" s="38" customFormat="1" ht="32" customHeight="1">
      <c r="A46" s="63">
        <f t="shared" si="2"/>
        <v>33</v>
      </c>
      <c r="B46" s="63"/>
      <c r="C46" s="63"/>
      <c r="D46" s="47"/>
      <c r="E46" s="47"/>
      <c r="F46" s="68"/>
      <c r="G46" s="68"/>
      <c r="H46" s="47" t="str">
        <f t="shared" si="0"/>
        <v/>
      </c>
      <c r="I46" s="47"/>
      <c r="J46" s="63"/>
      <c r="K46" s="48"/>
      <c r="L46" s="75"/>
      <c r="M46" s="75"/>
      <c r="N46" s="75" t="str">
        <f t="shared" si="1"/>
        <v/>
      </c>
      <c r="O46" s="49"/>
      <c r="P46" s="49"/>
      <c r="Q46" s="69"/>
      <c r="R46" s="49"/>
      <c r="S46" s="49"/>
      <c r="T46" s="49"/>
      <c r="U46" s="49"/>
      <c r="V46" s="49"/>
      <c r="W46" s="49"/>
      <c r="X46" s="49"/>
      <c r="Y46" s="49"/>
      <c r="Z46" s="49"/>
      <c r="AA46" s="70"/>
      <c r="AB46" s="70"/>
      <c r="AC46" s="70"/>
      <c r="AD46" s="70"/>
      <c r="AE46" s="70"/>
      <c r="AF46" s="70"/>
      <c r="AG46" s="49"/>
      <c r="AH46" s="49"/>
      <c r="AI46" s="49"/>
      <c r="AJ46" s="49"/>
      <c r="AK46" s="49"/>
      <c r="AL46" s="49"/>
      <c r="AM46" s="49"/>
      <c r="AN46" s="49"/>
      <c r="AO46" s="49"/>
      <c r="AP46" s="49"/>
      <c r="AQ46" s="49"/>
      <c r="AR46" s="49"/>
      <c r="AS46" s="70"/>
      <c r="AT46" s="49"/>
      <c r="AU46" s="70"/>
      <c r="AV46" s="49"/>
      <c r="AW46" s="48"/>
      <c r="AX46" s="49"/>
      <c r="AY46" s="49"/>
      <c r="AZ46" s="49"/>
      <c r="BA46" s="49"/>
      <c r="BB46" s="49"/>
      <c r="BC46" s="49"/>
      <c r="BD46" s="49"/>
      <c r="BE46" s="49"/>
      <c r="BF46" s="49"/>
      <c r="BG46" s="48"/>
      <c r="BH46" s="49"/>
      <c r="BI46" s="49"/>
      <c r="BJ46" s="49"/>
      <c r="BK46" s="71"/>
      <c r="BL46" s="49"/>
      <c r="BM46" s="50"/>
      <c r="BN46" s="48"/>
      <c r="BO46" s="49"/>
    </row>
    <row r="47" spans="1:67" s="38" customFormat="1" ht="32" customHeight="1">
      <c r="A47" s="63">
        <f t="shared" si="2"/>
        <v>34</v>
      </c>
      <c r="B47" s="63"/>
      <c r="C47" s="63"/>
      <c r="D47" s="47"/>
      <c r="E47" s="47"/>
      <c r="F47" s="68"/>
      <c r="G47" s="68"/>
      <c r="H47" s="47" t="str">
        <f t="shared" si="0"/>
        <v/>
      </c>
      <c r="I47" s="47"/>
      <c r="J47" s="63"/>
      <c r="K47" s="48"/>
      <c r="L47" s="75"/>
      <c r="M47" s="75"/>
      <c r="N47" s="75" t="str">
        <f t="shared" si="1"/>
        <v/>
      </c>
      <c r="O47" s="49"/>
      <c r="P47" s="49"/>
      <c r="Q47" s="69"/>
      <c r="R47" s="49"/>
      <c r="S47" s="49"/>
      <c r="T47" s="49"/>
      <c r="U47" s="49"/>
      <c r="V47" s="49"/>
      <c r="W47" s="49"/>
      <c r="X47" s="49"/>
      <c r="Y47" s="49"/>
      <c r="Z47" s="49"/>
      <c r="AA47" s="70"/>
      <c r="AB47" s="70"/>
      <c r="AC47" s="70"/>
      <c r="AD47" s="70"/>
      <c r="AE47" s="70"/>
      <c r="AF47" s="70"/>
      <c r="AG47" s="49"/>
      <c r="AH47" s="49"/>
      <c r="AI47" s="49"/>
      <c r="AJ47" s="49"/>
      <c r="AK47" s="49"/>
      <c r="AL47" s="49"/>
      <c r="AM47" s="49"/>
      <c r="AN47" s="49"/>
      <c r="AO47" s="49"/>
      <c r="AP47" s="49"/>
      <c r="AQ47" s="49"/>
      <c r="AR47" s="49"/>
      <c r="AS47" s="70"/>
      <c r="AT47" s="49"/>
      <c r="AU47" s="70"/>
      <c r="AV47" s="49"/>
      <c r="AW47" s="48"/>
      <c r="AX47" s="49"/>
      <c r="AY47" s="49"/>
      <c r="AZ47" s="49"/>
      <c r="BA47" s="49"/>
      <c r="BB47" s="49"/>
      <c r="BC47" s="49"/>
      <c r="BD47" s="49"/>
      <c r="BE47" s="49"/>
      <c r="BF47" s="49"/>
      <c r="BG47" s="48"/>
      <c r="BH47" s="49"/>
      <c r="BI47" s="49"/>
      <c r="BJ47" s="49"/>
      <c r="BK47" s="71"/>
      <c r="BL47" s="49"/>
      <c r="BM47" s="50"/>
      <c r="BN47" s="48"/>
      <c r="BO47" s="49"/>
    </row>
    <row r="48" spans="1:67" s="38" customFormat="1" ht="32" customHeight="1">
      <c r="A48" s="63">
        <f t="shared" si="2"/>
        <v>35</v>
      </c>
      <c r="B48" s="63"/>
      <c r="C48" s="63"/>
      <c r="D48" s="47"/>
      <c r="E48" s="47"/>
      <c r="F48" s="68"/>
      <c r="G48" s="68"/>
      <c r="H48" s="47" t="str">
        <f t="shared" si="0"/>
        <v/>
      </c>
      <c r="I48" s="47"/>
      <c r="J48" s="63"/>
      <c r="K48" s="48"/>
      <c r="L48" s="75"/>
      <c r="M48" s="75"/>
      <c r="N48" s="75" t="str">
        <f t="shared" si="1"/>
        <v/>
      </c>
      <c r="O48" s="49"/>
      <c r="P48" s="49"/>
      <c r="Q48" s="69"/>
      <c r="R48" s="49"/>
      <c r="S48" s="49"/>
      <c r="T48" s="49"/>
      <c r="U48" s="49"/>
      <c r="V48" s="49"/>
      <c r="W48" s="49"/>
      <c r="X48" s="49"/>
      <c r="Y48" s="49"/>
      <c r="Z48" s="49"/>
      <c r="AA48" s="70"/>
      <c r="AB48" s="70"/>
      <c r="AC48" s="70"/>
      <c r="AD48" s="70"/>
      <c r="AE48" s="70"/>
      <c r="AF48" s="70"/>
      <c r="AG48" s="49"/>
      <c r="AH48" s="49"/>
      <c r="AI48" s="49"/>
      <c r="AJ48" s="49"/>
      <c r="AK48" s="49"/>
      <c r="AL48" s="49"/>
      <c r="AM48" s="49"/>
      <c r="AN48" s="49"/>
      <c r="AO48" s="49"/>
      <c r="AP48" s="49"/>
      <c r="AQ48" s="49"/>
      <c r="AR48" s="49"/>
      <c r="AS48" s="70"/>
      <c r="AT48" s="49"/>
      <c r="AU48" s="70"/>
      <c r="AV48" s="49"/>
      <c r="AW48" s="48"/>
      <c r="AX48" s="49"/>
      <c r="AY48" s="49"/>
      <c r="AZ48" s="49"/>
      <c r="BA48" s="49"/>
      <c r="BB48" s="49"/>
      <c r="BC48" s="49"/>
      <c r="BD48" s="49"/>
      <c r="BE48" s="49"/>
      <c r="BF48" s="49"/>
      <c r="BG48" s="48"/>
      <c r="BH48" s="49"/>
      <c r="BI48" s="49"/>
      <c r="BJ48" s="49"/>
      <c r="BK48" s="71"/>
      <c r="BL48" s="49"/>
      <c r="BM48" s="50"/>
      <c r="BN48" s="48"/>
      <c r="BO48" s="49"/>
    </row>
    <row r="49" spans="1:67" s="38" customFormat="1" ht="32" customHeight="1">
      <c r="A49" s="63">
        <f t="shared" si="2"/>
        <v>36</v>
      </c>
      <c r="B49" s="63"/>
      <c r="C49" s="63"/>
      <c r="D49" s="47"/>
      <c r="E49" s="47"/>
      <c r="F49" s="68"/>
      <c r="G49" s="68"/>
      <c r="H49" s="47" t="str">
        <f t="shared" si="0"/>
        <v/>
      </c>
      <c r="I49" s="47"/>
      <c r="J49" s="63"/>
      <c r="K49" s="48"/>
      <c r="L49" s="75"/>
      <c r="M49" s="75"/>
      <c r="N49" s="75" t="str">
        <f t="shared" si="1"/>
        <v/>
      </c>
      <c r="O49" s="49"/>
      <c r="P49" s="49"/>
      <c r="Q49" s="69"/>
      <c r="R49" s="49"/>
      <c r="S49" s="49"/>
      <c r="T49" s="49"/>
      <c r="U49" s="49"/>
      <c r="V49" s="49"/>
      <c r="W49" s="49"/>
      <c r="X49" s="49"/>
      <c r="Y49" s="49"/>
      <c r="Z49" s="49"/>
      <c r="AA49" s="70"/>
      <c r="AB49" s="70"/>
      <c r="AC49" s="70"/>
      <c r="AD49" s="70"/>
      <c r="AE49" s="70"/>
      <c r="AF49" s="70"/>
      <c r="AG49" s="49"/>
      <c r="AH49" s="49"/>
      <c r="AI49" s="49"/>
      <c r="AJ49" s="49"/>
      <c r="AK49" s="49"/>
      <c r="AL49" s="49"/>
      <c r="AM49" s="49"/>
      <c r="AN49" s="49"/>
      <c r="AO49" s="49"/>
      <c r="AP49" s="49"/>
      <c r="AQ49" s="49"/>
      <c r="AR49" s="49"/>
      <c r="AS49" s="70"/>
      <c r="AT49" s="49"/>
      <c r="AU49" s="70"/>
      <c r="AV49" s="49"/>
      <c r="AW49" s="48"/>
      <c r="AX49" s="49"/>
      <c r="AY49" s="49"/>
      <c r="AZ49" s="49"/>
      <c r="BA49" s="49"/>
      <c r="BB49" s="49"/>
      <c r="BC49" s="49"/>
      <c r="BD49" s="49"/>
      <c r="BE49" s="49"/>
      <c r="BF49" s="49"/>
      <c r="BG49" s="48"/>
      <c r="BH49" s="49"/>
      <c r="BI49" s="49"/>
      <c r="BJ49" s="49"/>
      <c r="BK49" s="71"/>
      <c r="BL49" s="49"/>
      <c r="BM49" s="50"/>
      <c r="BN49" s="48"/>
      <c r="BO49" s="49"/>
    </row>
    <row r="50" spans="1:67" s="38" customFormat="1" ht="32" customHeight="1">
      <c r="A50" s="63">
        <f t="shared" si="2"/>
        <v>37</v>
      </c>
      <c r="B50" s="63"/>
      <c r="C50" s="63"/>
      <c r="D50" s="47"/>
      <c r="E50" s="47"/>
      <c r="F50" s="68"/>
      <c r="G50" s="68"/>
      <c r="H50" s="47" t="str">
        <f t="shared" si="0"/>
        <v/>
      </c>
      <c r="I50" s="47"/>
      <c r="J50" s="63"/>
      <c r="K50" s="48"/>
      <c r="L50" s="75"/>
      <c r="M50" s="75"/>
      <c r="N50" s="75" t="str">
        <f t="shared" si="1"/>
        <v/>
      </c>
      <c r="O50" s="49"/>
      <c r="P50" s="49"/>
      <c r="Q50" s="69"/>
      <c r="R50" s="49"/>
      <c r="S50" s="49"/>
      <c r="T50" s="49"/>
      <c r="U50" s="49"/>
      <c r="V50" s="49"/>
      <c r="W50" s="49"/>
      <c r="X50" s="49"/>
      <c r="Y50" s="49"/>
      <c r="Z50" s="49"/>
      <c r="AA50" s="70"/>
      <c r="AB50" s="70"/>
      <c r="AC50" s="70"/>
      <c r="AD50" s="70"/>
      <c r="AE50" s="70"/>
      <c r="AF50" s="70"/>
      <c r="AG50" s="49"/>
      <c r="AH50" s="49"/>
      <c r="AI50" s="49"/>
      <c r="AJ50" s="49"/>
      <c r="AK50" s="49"/>
      <c r="AL50" s="49"/>
      <c r="AM50" s="49"/>
      <c r="AN50" s="49"/>
      <c r="AO50" s="49"/>
      <c r="AP50" s="49"/>
      <c r="AQ50" s="49"/>
      <c r="AR50" s="49"/>
      <c r="AS50" s="70"/>
      <c r="AT50" s="49"/>
      <c r="AU50" s="70"/>
      <c r="AV50" s="49"/>
      <c r="AW50" s="48"/>
      <c r="AX50" s="49"/>
      <c r="AY50" s="49"/>
      <c r="AZ50" s="49"/>
      <c r="BA50" s="49"/>
      <c r="BB50" s="49"/>
      <c r="BC50" s="49"/>
      <c r="BD50" s="49"/>
      <c r="BE50" s="49"/>
      <c r="BF50" s="49"/>
      <c r="BG50" s="48"/>
      <c r="BH50" s="49"/>
      <c r="BI50" s="49"/>
      <c r="BJ50" s="49"/>
      <c r="BK50" s="71"/>
      <c r="BL50" s="49"/>
      <c r="BM50" s="50"/>
      <c r="BN50" s="48"/>
      <c r="BO50" s="49"/>
    </row>
    <row r="51" spans="1:67" s="38" customFormat="1" ht="32" customHeight="1">
      <c r="A51" s="63">
        <f t="shared" si="2"/>
        <v>38</v>
      </c>
      <c r="B51" s="63"/>
      <c r="C51" s="63"/>
      <c r="D51" s="47"/>
      <c r="E51" s="47"/>
      <c r="F51" s="68"/>
      <c r="G51" s="68"/>
      <c r="H51" s="47" t="str">
        <f t="shared" si="0"/>
        <v/>
      </c>
      <c r="I51" s="47"/>
      <c r="J51" s="63"/>
      <c r="K51" s="48"/>
      <c r="L51" s="75"/>
      <c r="M51" s="75"/>
      <c r="N51" s="75" t="str">
        <f t="shared" si="1"/>
        <v/>
      </c>
      <c r="O51" s="49"/>
      <c r="P51" s="49"/>
      <c r="Q51" s="69"/>
      <c r="R51" s="49"/>
      <c r="S51" s="49"/>
      <c r="T51" s="49"/>
      <c r="U51" s="49"/>
      <c r="V51" s="49"/>
      <c r="W51" s="49"/>
      <c r="X51" s="49"/>
      <c r="Y51" s="49"/>
      <c r="Z51" s="49"/>
      <c r="AA51" s="70"/>
      <c r="AB51" s="70"/>
      <c r="AC51" s="70"/>
      <c r="AD51" s="70"/>
      <c r="AE51" s="70"/>
      <c r="AF51" s="70"/>
      <c r="AG51" s="49"/>
      <c r="AH51" s="49"/>
      <c r="AI51" s="49"/>
      <c r="AJ51" s="49"/>
      <c r="AK51" s="49"/>
      <c r="AL51" s="49"/>
      <c r="AM51" s="49"/>
      <c r="AN51" s="49"/>
      <c r="AO51" s="49"/>
      <c r="AP51" s="49"/>
      <c r="AQ51" s="49"/>
      <c r="AR51" s="49"/>
      <c r="AS51" s="70"/>
      <c r="AT51" s="49"/>
      <c r="AU51" s="70"/>
      <c r="AV51" s="49"/>
      <c r="AW51" s="48"/>
      <c r="AX51" s="49"/>
      <c r="AY51" s="49"/>
      <c r="AZ51" s="49"/>
      <c r="BA51" s="49"/>
      <c r="BB51" s="49"/>
      <c r="BC51" s="49"/>
      <c r="BD51" s="49"/>
      <c r="BE51" s="49"/>
      <c r="BF51" s="49"/>
      <c r="BG51" s="48"/>
      <c r="BH51" s="49"/>
      <c r="BI51" s="49"/>
      <c r="BJ51" s="49"/>
      <c r="BK51" s="71"/>
      <c r="BL51" s="49"/>
      <c r="BM51" s="50"/>
      <c r="BN51" s="48"/>
      <c r="BO51" s="49"/>
    </row>
    <row r="52" spans="1:67" s="38" customFormat="1" ht="32" customHeight="1">
      <c r="A52" s="63">
        <f t="shared" si="2"/>
        <v>39</v>
      </c>
      <c r="B52" s="63"/>
      <c r="C52" s="63"/>
      <c r="D52" s="47"/>
      <c r="E52" s="47"/>
      <c r="F52" s="68"/>
      <c r="G52" s="68"/>
      <c r="H52" s="47" t="str">
        <f t="shared" si="0"/>
        <v/>
      </c>
      <c r="I52" s="47"/>
      <c r="J52" s="63"/>
      <c r="K52" s="48"/>
      <c r="L52" s="75"/>
      <c r="M52" s="75"/>
      <c r="N52" s="75" t="str">
        <f t="shared" si="1"/>
        <v/>
      </c>
      <c r="O52" s="49"/>
      <c r="P52" s="49"/>
      <c r="Q52" s="69"/>
      <c r="R52" s="49"/>
      <c r="S52" s="49"/>
      <c r="T52" s="49"/>
      <c r="U52" s="49"/>
      <c r="V52" s="49"/>
      <c r="W52" s="49"/>
      <c r="X52" s="49"/>
      <c r="Y52" s="49"/>
      <c r="Z52" s="49"/>
      <c r="AA52" s="70"/>
      <c r="AB52" s="70"/>
      <c r="AC52" s="70"/>
      <c r="AD52" s="70"/>
      <c r="AE52" s="70"/>
      <c r="AF52" s="70"/>
      <c r="AG52" s="49"/>
      <c r="AH52" s="49"/>
      <c r="AI52" s="49"/>
      <c r="AJ52" s="49"/>
      <c r="AK52" s="49"/>
      <c r="AL52" s="49"/>
      <c r="AM52" s="49"/>
      <c r="AN52" s="49"/>
      <c r="AO52" s="49"/>
      <c r="AP52" s="49"/>
      <c r="AQ52" s="49"/>
      <c r="AR52" s="49"/>
      <c r="AS52" s="70"/>
      <c r="AT52" s="49"/>
      <c r="AU52" s="70"/>
      <c r="AV52" s="49"/>
      <c r="AW52" s="48"/>
      <c r="AX52" s="49"/>
      <c r="AY52" s="49"/>
      <c r="AZ52" s="49"/>
      <c r="BA52" s="49"/>
      <c r="BB52" s="49"/>
      <c r="BC52" s="49"/>
      <c r="BD52" s="49"/>
      <c r="BE52" s="49"/>
      <c r="BF52" s="49"/>
      <c r="BG52" s="48"/>
      <c r="BH52" s="49"/>
      <c r="BI52" s="49"/>
      <c r="BJ52" s="49"/>
      <c r="BK52" s="71"/>
      <c r="BL52" s="49"/>
      <c r="BM52" s="50"/>
      <c r="BN52" s="48"/>
      <c r="BO52" s="49"/>
    </row>
    <row r="53" spans="1:67" s="38" customFormat="1" ht="32" customHeight="1">
      <c r="A53" s="63">
        <f t="shared" si="2"/>
        <v>40</v>
      </c>
      <c r="B53" s="63"/>
      <c r="C53" s="63"/>
      <c r="D53" s="47"/>
      <c r="E53" s="47"/>
      <c r="F53" s="68"/>
      <c r="G53" s="68"/>
      <c r="H53" s="47" t="str">
        <f t="shared" si="0"/>
        <v/>
      </c>
      <c r="I53" s="47"/>
      <c r="J53" s="63"/>
      <c r="K53" s="48"/>
      <c r="L53" s="75"/>
      <c r="M53" s="75"/>
      <c r="N53" s="75" t="str">
        <f t="shared" si="1"/>
        <v/>
      </c>
      <c r="O53" s="49"/>
      <c r="P53" s="49"/>
      <c r="Q53" s="69"/>
      <c r="R53" s="49"/>
      <c r="S53" s="49"/>
      <c r="T53" s="49"/>
      <c r="U53" s="49"/>
      <c r="V53" s="49"/>
      <c r="W53" s="49"/>
      <c r="X53" s="49"/>
      <c r="Y53" s="49"/>
      <c r="Z53" s="49"/>
      <c r="AA53" s="70"/>
      <c r="AB53" s="70"/>
      <c r="AC53" s="70"/>
      <c r="AD53" s="70"/>
      <c r="AE53" s="70"/>
      <c r="AF53" s="70"/>
      <c r="AG53" s="49"/>
      <c r="AH53" s="49"/>
      <c r="AI53" s="49"/>
      <c r="AJ53" s="49"/>
      <c r="AK53" s="49"/>
      <c r="AL53" s="49"/>
      <c r="AM53" s="49"/>
      <c r="AN53" s="49"/>
      <c r="AO53" s="49"/>
      <c r="AP53" s="49"/>
      <c r="AQ53" s="49"/>
      <c r="AR53" s="49"/>
      <c r="AS53" s="70"/>
      <c r="AT53" s="49"/>
      <c r="AU53" s="70"/>
      <c r="AV53" s="49"/>
      <c r="AW53" s="48"/>
      <c r="AX53" s="49"/>
      <c r="AY53" s="49"/>
      <c r="AZ53" s="49"/>
      <c r="BA53" s="49"/>
      <c r="BB53" s="49"/>
      <c r="BC53" s="49"/>
      <c r="BD53" s="49"/>
      <c r="BE53" s="49"/>
      <c r="BF53" s="49"/>
      <c r="BG53" s="48"/>
      <c r="BH53" s="49"/>
      <c r="BI53" s="49"/>
      <c r="BJ53" s="49"/>
      <c r="BK53" s="71"/>
      <c r="BL53" s="49"/>
      <c r="BM53" s="50"/>
      <c r="BN53" s="48"/>
      <c r="BO53" s="49"/>
    </row>
    <row r="54" spans="1:67" s="38" customFormat="1" ht="32" customHeight="1">
      <c r="A54" s="63">
        <f t="shared" si="2"/>
        <v>41</v>
      </c>
      <c r="B54" s="63"/>
      <c r="C54" s="63"/>
      <c r="D54" s="47"/>
      <c r="E54" s="47"/>
      <c r="F54" s="68"/>
      <c r="G54" s="68"/>
      <c r="H54" s="47" t="str">
        <f t="shared" si="0"/>
        <v/>
      </c>
      <c r="I54" s="47"/>
      <c r="J54" s="63"/>
      <c r="K54" s="48"/>
      <c r="L54" s="75"/>
      <c r="M54" s="75"/>
      <c r="N54" s="75" t="str">
        <f t="shared" si="1"/>
        <v/>
      </c>
      <c r="O54" s="49"/>
      <c r="P54" s="49"/>
      <c r="Q54" s="69"/>
      <c r="R54" s="49"/>
      <c r="S54" s="49"/>
      <c r="T54" s="49"/>
      <c r="U54" s="49"/>
      <c r="V54" s="49"/>
      <c r="W54" s="49"/>
      <c r="X54" s="49"/>
      <c r="Y54" s="49"/>
      <c r="Z54" s="49"/>
      <c r="AA54" s="70"/>
      <c r="AB54" s="70"/>
      <c r="AC54" s="70"/>
      <c r="AD54" s="70"/>
      <c r="AE54" s="70"/>
      <c r="AF54" s="70"/>
      <c r="AG54" s="49"/>
      <c r="AH54" s="49"/>
      <c r="AI54" s="49"/>
      <c r="AJ54" s="49"/>
      <c r="AK54" s="49"/>
      <c r="AL54" s="49"/>
      <c r="AM54" s="49"/>
      <c r="AN54" s="49"/>
      <c r="AO54" s="49"/>
      <c r="AP54" s="49"/>
      <c r="AQ54" s="49"/>
      <c r="AR54" s="49"/>
      <c r="AS54" s="70"/>
      <c r="AT54" s="49"/>
      <c r="AU54" s="70"/>
      <c r="AV54" s="49"/>
      <c r="AW54" s="48"/>
      <c r="AX54" s="49"/>
      <c r="AY54" s="49"/>
      <c r="AZ54" s="49"/>
      <c r="BA54" s="49"/>
      <c r="BB54" s="49"/>
      <c r="BC54" s="49"/>
      <c r="BD54" s="49"/>
      <c r="BE54" s="49"/>
      <c r="BF54" s="49"/>
      <c r="BG54" s="48"/>
      <c r="BH54" s="49"/>
      <c r="BI54" s="49"/>
      <c r="BJ54" s="49"/>
      <c r="BK54" s="71"/>
      <c r="BL54" s="49"/>
      <c r="BM54" s="50"/>
      <c r="BN54" s="48"/>
      <c r="BO54" s="49"/>
    </row>
    <row r="55" spans="1:67" s="38" customFormat="1" ht="32" customHeight="1">
      <c r="A55" s="63">
        <f t="shared" si="2"/>
        <v>42</v>
      </c>
      <c r="B55" s="63"/>
      <c r="C55" s="63"/>
      <c r="D55" s="47"/>
      <c r="E55" s="47"/>
      <c r="F55" s="68"/>
      <c r="G55" s="68"/>
      <c r="H55" s="47" t="str">
        <f t="shared" si="0"/>
        <v/>
      </c>
      <c r="I55" s="47"/>
      <c r="J55" s="63"/>
      <c r="K55" s="48"/>
      <c r="L55" s="75"/>
      <c r="M55" s="75"/>
      <c r="N55" s="75" t="str">
        <f t="shared" si="1"/>
        <v/>
      </c>
      <c r="O55" s="49"/>
      <c r="P55" s="49"/>
      <c r="Q55" s="69"/>
      <c r="R55" s="49"/>
      <c r="S55" s="49"/>
      <c r="T55" s="49"/>
      <c r="U55" s="49"/>
      <c r="V55" s="49"/>
      <c r="W55" s="49"/>
      <c r="X55" s="49"/>
      <c r="Y55" s="49"/>
      <c r="Z55" s="49"/>
      <c r="AA55" s="70"/>
      <c r="AB55" s="70"/>
      <c r="AC55" s="70"/>
      <c r="AD55" s="70"/>
      <c r="AE55" s="70"/>
      <c r="AF55" s="70"/>
      <c r="AG55" s="49"/>
      <c r="AH55" s="49"/>
      <c r="AI55" s="49"/>
      <c r="AJ55" s="49"/>
      <c r="AK55" s="49"/>
      <c r="AL55" s="49"/>
      <c r="AM55" s="49"/>
      <c r="AN55" s="49"/>
      <c r="AO55" s="49"/>
      <c r="AP55" s="49"/>
      <c r="AQ55" s="49"/>
      <c r="AR55" s="49"/>
      <c r="AS55" s="70"/>
      <c r="AT55" s="49"/>
      <c r="AU55" s="70"/>
      <c r="AV55" s="49"/>
      <c r="AW55" s="48"/>
      <c r="AX55" s="49"/>
      <c r="AY55" s="49"/>
      <c r="AZ55" s="49"/>
      <c r="BA55" s="49"/>
      <c r="BB55" s="49"/>
      <c r="BC55" s="49"/>
      <c r="BD55" s="49"/>
      <c r="BE55" s="49"/>
      <c r="BF55" s="49"/>
      <c r="BG55" s="48"/>
      <c r="BH55" s="49"/>
      <c r="BI55" s="49"/>
      <c r="BJ55" s="49"/>
      <c r="BK55" s="71"/>
      <c r="BL55" s="49"/>
      <c r="BM55" s="50"/>
      <c r="BN55" s="48"/>
      <c r="BO55" s="49"/>
    </row>
    <row r="56" spans="1:67" s="38" customFormat="1" ht="32" customHeight="1">
      <c r="A56" s="63">
        <f t="shared" si="2"/>
        <v>43</v>
      </c>
      <c r="B56" s="63"/>
      <c r="C56" s="63"/>
      <c r="D56" s="47"/>
      <c r="E56" s="47"/>
      <c r="F56" s="68"/>
      <c r="G56" s="68"/>
      <c r="H56" s="47" t="str">
        <f t="shared" si="0"/>
        <v/>
      </c>
      <c r="I56" s="47"/>
      <c r="J56" s="63"/>
      <c r="K56" s="48"/>
      <c r="L56" s="75"/>
      <c r="M56" s="75"/>
      <c r="N56" s="75" t="str">
        <f t="shared" si="1"/>
        <v/>
      </c>
      <c r="O56" s="49"/>
      <c r="P56" s="49"/>
      <c r="Q56" s="69"/>
      <c r="R56" s="49"/>
      <c r="S56" s="49"/>
      <c r="T56" s="49"/>
      <c r="U56" s="49"/>
      <c r="V56" s="49"/>
      <c r="W56" s="49"/>
      <c r="X56" s="49"/>
      <c r="Y56" s="49"/>
      <c r="Z56" s="49"/>
      <c r="AA56" s="70"/>
      <c r="AB56" s="70"/>
      <c r="AC56" s="70"/>
      <c r="AD56" s="70"/>
      <c r="AE56" s="70"/>
      <c r="AF56" s="70"/>
      <c r="AG56" s="49"/>
      <c r="AH56" s="49"/>
      <c r="AI56" s="49"/>
      <c r="AJ56" s="49"/>
      <c r="AK56" s="49"/>
      <c r="AL56" s="49"/>
      <c r="AM56" s="49"/>
      <c r="AN56" s="49"/>
      <c r="AO56" s="49"/>
      <c r="AP56" s="49"/>
      <c r="AQ56" s="49"/>
      <c r="AR56" s="49"/>
      <c r="AS56" s="70"/>
      <c r="AT56" s="49"/>
      <c r="AU56" s="70"/>
      <c r="AV56" s="49"/>
      <c r="AW56" s="48"/>
      <c r="AX56" s="49"/>
      <c r="AY56" s="49"/>
      <c r="AZ56" s="49"/>
      <c r="BA56" s="49"/>
      <c r="BB56" s="49"/>
      <c r="BC56" s="49"/>
      <c r="BD56" s="49"/>
      <c r="BE56" s="49"/>
      <c r="BF56" s="49"/>
      <c r="BG56" s="48"/>
      <c r="BH56" s="49"/>
      <c r="BI56" s="49"/>
      <c r="BJ56" s="49"/>
      <c r="BK56" s="71"/>
      <c r="BL56" s="49"/>
      <c r="BM56" s="50"/>
      <c r="BN56" s="48"/>
      <c r="BO56" s="49"/>
    </row>
    <row r="57" spans="1:67" s="38" customFormat="1" ht="32" customHeight="1">
      <c r="A57" s="63">
        <f t="shared" si="2"/>
        <v>44</v>
      </c>
      <c r="B57" s="63"/>
      <c r="C57" s="63"/>
      <c r="D57" s="47"/>
      <c r="E57" s="47"/>
      <c r="F57" s="68"/>
      <c r="G57" s="68"/>
      <c r="H57" s="47" t="str">
        <f t="shared" si="0"/>
        <v/>
      </c>
      <c r="I57" s="47"/>
      <c r="J57" s="63"/>
      <c r="K57" s="48"/>
      <c r="L57" s="75"/>
      <c r="M57" s="75"/>
      <c r="N57" s="75" t="str">
        <f t="shared" si="1"/>
        <v/>
      </c>
      <c r="O57" s="49"/>
      <c r="P57" s="49"/>
      <c r="Q57" s="69"/>
      <c r="R57" s="49"/>
      <c r="S57" s="49"/>
      <c r="T57" s="49"/>
      <c r="U57" s="49"/>
      <c r="V57" s="49"/>
      <c r="W57" s="49"/>
      <c r="X57" s="49"/>
      <c r="Y57" s="49"/>
      <c r="Z57" s="49"/>
      <c r="AA57" s="70"/>
      <c r="AB57" s="70"/>
      <c r="AC57" s="70"/>
      <c r="AD57" s="70"/>
      <c r="AE57" s="70"/>
      <c r="AF57" s="70"/>
      <c r="AG57" s="49"/>
      <c r="AH57" s="49"/>
      <c r="AI57" s="49"/>
      <c r="AJ57" s="49"/>
      <c r="AK57" s="49"/>
      <c r="AL57" s="49"/>
      <c r="AM57" s="49"/>
      <c r="AN57" s="49"/>
      <c r="AO57" s="49"/>
      <c r="AP57" s="49"/>
      <c r="AQ57" s="49"/>
      <c r="AR57" s="49"/>
      <c r="AS57" s="70"/>
      <c r="AT57" s="49"/>
      <c r="AU57" s="70"/>
      <c r="AV57" s="49"/>
      <c r="AW57" s="48"/>
      <c r="AX57" s="49"/>
      <c r="AY57" s="49"/>
      <c r="AZ57" s="49"/>
      <c r="BA57" s="49"/>
      <c r="BB57" s="49"/>
      <c r="BC57" s="49"/>
      <c r="BD57" s="49"/>
      <c r="BE57" s="49"/>
      <c r="BF57" s="49"/>
      <c r="BG57" s="48"/>
      <c r="BH57" s="49"/>
      <c r="BI57" s="49"/>
      <c r="BJ57" s="49"/>
      <c r="BK57" s="71"/>
      <c r="BL57" s="49"/>
      <c r="BM57" s="50"/>
      <c r="BN57" s="48"/>
      <c r="BO57" s="49"/>
    </row>
    <row r="58" spans="1:67" s="38" customFormat="1" ht="32" customHeight="1">
      <c r="A58" s="63">
        <f t="shared" si="2"/>
        <v>45</v>
      </c>
      <c r="B58" s="63"/>
      <c r="C58" s="63"/>
      <c r="D58" s="47"/>
      <c r="E58" s="47"/>
      <c r="F58" s="68"/>
      <c r="G58" s="68"/>
      <c r="H58" s="47" t="str">
        <f t="shared" si="0"/>
        <v/>
      </c>
      <c r="I58" s="47"/>
      <c r="J58" s="63"/>
      <c r="K58" s="48"/>
      <c r="L58" s="75"/>
      <c r="M58" s="75"/>
      <c r="N58" s="75" t="str">
        <f t="shared" si="1"/>
        <v/>
      </c>
      <c r="O58" s="49"/>
      <c r="P58" s="49"/>
      <c r="Q58" s="69"/>
      <c r="R58" s="49"/>
      <c r="S58" s="49"/>
      <c r="T58" s="49"/>
      <c r="U58" s="49"/>
      <c r="V58" s="49"/>
      <c r="W58" s="49"/>
      <c r="X58" s="49"/>
      <c r="Y58" s="49"/>
      <c r="Z58" s="49"/>
      <c r="AA58" s="70"/>
      <c r="AB58" s="70"/>
      <c r="AC58" s="70"/>
      <c r="AD58" s="70"/>
      <c r="AE58" s="70"/>
      <c r="AF58" s="70"/>
      <c r="AG58" s="49"/>
      <c r="AH58" s="49"/>
      <c r="AI58" s="49"/>
      <c r="AJ58" s="49"/>
      <c r="AK58" s="49"/>
      <c r="AL58" s="49"/>
      <c r="AM58" s="49"/>
      <c r="AN58" s="49"/>
      <c r="AO58" s="49"/>
      <c r="AP58" s="49"/>
      <c r="AQ58" s="49"/>
      <c r="AR58" s="49"/>
      <c r="AS58" s="70"/>
      <c r="AT58" s="49"/>
      <c r="AU58" s="70"/>
      <c r="AV58" s="49"/>
      <c r="AW58" s="48"/>
      <c r="AX58" s="49"/>
      <c r="AY58" s="49"/>
      <c r="AZ58" s="49"/>
      <c r="BA58" s="49"/>
      <c r="BB58" s="49"/>
      <c r="BC58" s="49"/>
      <c r="BD58" s="49"/>
      <c r="BE58" s="49"/>
      <c r="BF58" s="49"/>
      <c r="BG58" s="48"/>
      <c r="BH58" s="49"/>
      <c r="BI58" s="49"/>
      <c r="BJ58" s="49"/>
      <c r="BK58" s="71"/>
      <c r="BL58" s="49"/>
      <c r="BM58" s="50"/>
      <c r="BN58" s="48"/>
      <c r="BO58" s="49"/>
    </row>
    <row r="59" spans="1:67" s="38" customFormat="1" ht="32" customHeight="1">
      <c r="A59" s="63">
        <f t="shared" si="2"/>
        <v>46</v>
      </c>
      <c r="B59" s="63"/>
      <c r="C59" s="63"/>
      <c r="D59" s="47"/>
      <c r="E59" s="47"/>
      <c r="F59" s="68"/>
      <c r="G59" s="68"/>
      <c r="H59" s="47" t="str">
        <f t="shared" si="0"/>
        <v/>
      </c>
      <c r="I59" s="47"/>
      <c r="J59" s="63"/>
      <c r="K59" s="48"/>
      <c r="L59" s="75"/>
      <c r="M59" s="75"/>
      <c r="N59" s="75" t="str">
        <f t="shared" si="1"/>
        <v/>
      </c>
      <c r="O59" s="49"/>
      <c r="P59" s="49"/>
      <c r="Q59" s="69"/>
      <c r="R59" s="49"/>
      <c r="S59" s="49"/>
      <c r="T59" s="49"/>
      <c r="U59" s="49"/>
      <c r="V59" s="49"/>
      <c r="W59" s="49"/>
      <c r="X59" s="49"/>
      <c r="Y59" s="49"/>
      <c r="Z59" s="49"/>
      <c r="AA59" s="70"/>
      <c r="AB59" s="70"/>
      <c r="AC59" s="70"/>
      <c r="AD59" s="70"/>
      <c r="AE59" s="70"/>
      <c r="AF59" s="70"/>
      <c r="AG59" s="49"/>
      <c r="AH59" s="49"/>
      <c r="AI59" s="49"/>
      <c r="AJ59" s="49"/>
      <c r="AK59" s="49"/>
      <c r="AL59" s="49"/>
      <c r="AM59" s="49"/>
      <c r="AN59" s="49"/>
      <c r="AO59" s="49"/>
      <c r="AP59" s="49"/>
      <c r="AQ59" s="49"/>
      <c r="AR59" s="49"/>
      <c r="AS59" s="70"/>
      <c r="AT59" s="49"/>
      <c r="AU59" s="70"/>
      <c r="AV59" s="49"/>
      <c r="AW59" s="48"/>
      <c r="AX59" s="49"/>
      <c r="AY59" s="49"/>
      <c r="AZ59" s="49"/>
      <c r="BA59" s="49"/>
      <c r="BB59" s="49"/>
      <c r="BC59" s="49"/>
      <c r="BD59" s="49"/>
      <c r="BE59" s="49"/>
      <c r="BF59" s="49"/>
      <c r="BG59" s="48"/>
      <c r="BH59" s="49"/>
      <c r="BI59" s="49"/>
      <c r="BJ59" s="49"/>
      <c r="BK59" s="71"/>
      <c r="BL59" s="49"/>
      <c r="BM59" s="50"/>
      <c r="BN59" s="48"/>
      <c r="BO59" s="49"/>
    </row>
    <row r="60" spans="1:67" s="38" customFormat="1" ht="32" customHeight="1">
      <c r="A60" s="63">
        <f t="shared" si="2"/>
        <v>47</v>
      </c>
      <c r="B60" s="63"/>
      <c r="C60" s="63"/>
      <c r="D60" s="47"/>
      <c r="E60" s="47"/>
      <c r="F60" s="68"/>
      <c r="G60" s="68"/>
      <c r="H60" s="47" t="str">
        <f t="shared" si="0"/>
        <v/>
      </c>
      <c r="I60" s="47"/>
      <c r="J60" s="63"/>
      <c r="K60" s="48"/>
      <c r="L60" s="75"/>
      <c r="M60" s="75"/>
      <c r="N60" s="75" t="str">
        <f t="shared" si="1"/>
        <v/>
      </c>
      <c r="O60" s="49"/>
      <c r="P60" s="49"/>
      <c r="Q60" s="69"/>
      <c r="R60" s="49"/>
      <c r="S60" s="49"/>
      <c r="T60" s="49"/>
      <c r="U60" s="49"/>
      <c r="V60" s="49"/>
      <c r="W60" s="49"/>
      <c r="X60" s="49"/>
      <c r="Y60" s="49"/>
      <c r="Z60" s="49"/>
      <c r="AA60" s="70"/>
      <c r="AB60" s="70"/>
      <c r="AC60" s="70"/>
      <c r="AD60" s="70"/>
      <c r="AE60" s="70"/>
      <c r="AF60" s="70"/>
      <c r="AG60" s="49"/>
      <c r="AH60" s="49"/>
      <c r="AI60" s="49"/>
      <c r="AJ60" s="49"/>
      <c r="AK60" s="49"/>
      <c r="AL60" s="49"/>
      <c r="AM60" s="49"/>
      <c r="AN60" s="49"/>
      <c r="AO60" s="49"/>
      <c r="AP60" s="49"/>
      <c r="AQ60" s="49"/>
      <c r="AR60" s="49"/>
      <c r="AS60" s="70"/>
      <c r="AT60" s="49"/>
      <c r="AU60" s="70"/>
      <c r="AV60" s="49"/>
      <c r="AW60" s="48"/>
      <c r="AX60" s="49"/>
      <c r="AY60" s="49"/>
      <c r="AZ60" s="49"/>
      <c r="BA60" s="49"/>
      <c r="BB60" s="49"/>
      <c r="BC60" s="49"/>
      <c r="BD60" s="49"/>
      <c r="BE60" s="49"/>
      <c r="BF60" s="49"/>
      <c r="BG60" s="48"/>
      <c r="BH60" s="49"/>
      <c r="BI60" s="49"/>
      <c r="BJ60" s="49"/>
      <c r="BK60" s="71"/>
      <c r="BL60" s="49"/>
      <c r="BM60" s="50"/>
      <c r="BN60" s="48"/>
      <c r="BO60" s="49"/>
    </row>
    <row r="61" spans="1:67" s="38" customFormat="1" ht="32" customHeight="1">
      <c r="A61" s="63">
        <f t="shared" si="2"/>
        <v>48</v>
      </c>
      <c r="B61" s="63"/>
      <c r="C61" s="63"/>
      <c r="D61" s="47"/>
      <c r="E61" s="47"/>
      <c r="F61" s="68"/>
      <c r="G61" s="68"/>
      <c r="H61" s="47" t="str">
        <f t="shared" si="0"/>
        <v/>
      </c>
      <c r="I61" s="47"/>
      <c r="J61" s="63"/>
      <c r="K61" s="48"/>
      <c r="L61" s="75"/>
      <c r="M61" s="75"/>
      <c r="N61" s="75" t="str">
        <f t="shared" si="1"/>
        <v/>
      </c>
      <c r="O61" s="49"/>
      <c r="P61" s="49"/>
      <c r="Q61" s="69"/>
      <c r="R61" s="49"/>
      <c r="S61" s="49"/>
      <c r="T61" s="49"/>
      <c r="U61" s="49"/>
      <c r="V61" s="49"/>
      <c r="W61" s="49"/>
      <c r="X61" s="49"/>
      <c r="Y61" s="49"/>
      <c r="Z61" s="49"/>
      <c r="AA61" s="70"/>
      <c r="AB61" s="70"/>
      <c r="AC61" s="70"/>
      <c r="AD61" s="70"/>
      <c r="AE61" s="70"/>
      <c r="AF61" s="70"/>
      <c r="AG61" s="49"/>
      <c r="AH61" s="49"/>
      <c r="AI61" s="49"/>
      <c r="AJ61" s="49"/>
      <c r="AK61" s="49"/>
      <c r="AL61" s="49"/>
      <c r="AM61" s="49"/>
      <c r="AN61" s="49"/>
      <c r="AO61" s="49"/>
      <c r="AP61" s="49"/>
      <c r="AQ61" s="49"/>
      <c r="AR61" s="49"/>
      <c r="AS61" s="70"/>
      <c r="AT61" s="49"/>
      <c r="AU61" s="70"/>
      <c r="AV61" s="49"/>
      <c r="AW61" s="48"/>
      <c r="AX61" s="49"/>
      <c r="AY61" s="49"/>
      <c r="AZ61" s="49"/>
      <c r="BA61" s="49"/>
      <c r="BB61" s="49"/>
      <c r="BC61" s="49"/>
      <c r="BD61" s="49"/>
      <c r="BE61" s="49"/>
      <c r="BF61" s="49"/>
      <c r="BG61" s="48"/>
      <c r="BH61" s="49"/>
      <c r="BI61" s="49"/>
      <c r="BJ61" s="49"/>
      <c r="BK61" s="71"/>
      <c r="BL61" s="49"/>
      <c r="BM61" s="50"/>
      <c r="BN61" s="48"/>
      <c r="BO61" s="49"/>
    </row>
    <row r="62" spans="1:67" s="38" customFormat="1" ht="32" customHeight="1">
      <c r="A62" s="63">
        <f t="shared" si="2"/>
        <v>49</v>
      </c>
      <c r="B62" s="63"/>
      <c r="C62" s="63"/>
      <c r="D62" s="47"/>
      <c r="E62" s="47"/>
      <c r="F62" s="68"/>
      <c r="G62" s="68"/>
      <c r="H62" s="47" t="str">
        <f t="shared" si="0"/>
        <v/>
      </c>
      <c r="I62" s="47"/>
      <c r="J62" s="63"/>
      <c r="K62" s="48"/>
      <c r="L62" s="75"/>
      <c r="M62" s="75"/>
      <c r="N62" s="75" t="str">
        <f t="shared" si="1"/>
        <v/>
      </c>
      <c r="O62" s="49"/>
      <c r="P62" s="49"/>
      <c r="Q62" s="69"/>
      <c r="R62" s="49"/>
      <c r="S62" s="49"/>
      <c r="T62" s="49"/>
      <c r="U62" s="49"/>
      <c r="V62" s="49"/>
      <c r="W62" s="49"/>
      <c r="X62" s="49"/>
      <c r="Y62" s="49"/>
      <c r="Z62" s="49"/>
      <c r="AA62" s="70"/>
      <c r="AB62" s="70"/>
      <c r="AC62" s="70"/>
      <c r="AD62" s="70"/>
      <c r="AE62" s="70"/>
      <c r="AF62" s="70"/>
      <c r="AG62" s="49"/>
      <c r="AH62" s="49"/>
      <c r="AI62" s="49"/>
      <c r="AJ62" s="49"/>
      <c r="AK62" s="49"/>
      <c r="AL62" s="49"/>
      <c r="AM62" s="49"/>
      <c r="AN62" s="49"/>
      <c r="AO62" s="49"/>
      <c r="AP62" s="49"/>
      <c r="AQ62" s="49"/>
      <c r="AR62" s="49"/>
      <c r="AS62" s="70"/>
      <c r="AT62" s="49"/>
      <c r="AU62" s="70"/>
      <c r="AV62" s="49"/>
      <c r="AW62" s="48"/>
      <c r="AX62" s="49"/>
      <c r="AY62" s="49"/>
      <c r="AZ62" s="49"/>
      <c r="BA62" s="49"/>
      <c r="BB62" s="49"/>
      <c r="BC62" s="49"/>
      <c r="BD62" s="49"/>
      <c r="BE62" s="49"/>
      <c r="BF62" s="49"/>
      <c r="BG62" s="48"/>
      <c r="BH62" s="49"/>
      <c r="BI62" s="49"/>
      <c r="BJ62" s="49"/>
      <c r="BK62" s="71"/>
      <c r="BL62" s="49"/>
      <c r="BM62" s="50"/>
      <c r="BN62" s="48"/>
      <c r="BO62" s="49"/>
    </row>
    <row r="63" spans="1:67" s="38" customFormat="1" ht="32" customHeight="1" thickBot="1">
      <c r="A63" s="64">
        <f t="shared" si="2"/>
        <v>50</v>
      </c>
      <c r="B63" s="64"/>
      <c r="C63" s="64"/>
      <c r="D63" s="52"/>
      <c r="E63" s="52"/>
      <c r="F63" s="58"/>
      <c r="G63" s="58"/>
      <c r="H63" s="47" t="str">
        <f t="shared" si="0"/>
        <v/>
      </c>
      <c r="I63" s="52"/>
      <c r="J63" s="64"/>
      <c r="K63" s="53"/>
      <c r="L63" s="74"/>
      <c r="M63" s="74"/>
      <c r="N63" s="74" t="str">
        <f t="shared" si="1"/>
        <v/>
      </c>
      <c r="O63" s="54"/>
      <c r="P63" s="54"/>
      <c r="Q63" s="59"/>
      <c r="R63" s="54"/>
      <c r="S63" s="54"/>
      <c r="T63" s="54"/>
      <c r="U63" s="54"/>
      <c r="V63" s="54"/>
      <c r="W63" s="54"/>
      <c r="X63" s="54"/>
      <c r="Y63" s="54"/>
      <c r="Z63" s="54"/>
      <c r="AA63" s="72"/>
      <c r="AB63" s="72"/>
      <c r="AC63" s="72"/>
      <c r="AD63" s="72"/>
      <c r="AE63" s="72"/>
      <c r="AF63" s="72"/>
      <c r="AG63" s="54"/>
      <c r="AH63" s="54"/>
      <c r="AI63" s="54"/>
      <c r="AJ63" s="54"/>
      <c r="AK63" s="54"/>
      <c r="AL63" s="54"/>
      <c r="AM63" s="54"/>
      <c r="AN63" s="54"/>
      <c r="AO63" s="54"/>
      <c r="AP63" s="54"/>
      <c r="AQ63" s="54"/>
      <c r="AR63" s="54"/>
      <c r="AS63" s="72"/>
      <c r="AT63" s="54"/>
      <c r="AU63" s="72"/>
      <c r="AV63" s="54"/>
      <c r="AW63" s="53"/>
      <c r="AX63" s="54"/>
      <c r="AY63" s="54"/>
      <c r="AZ63" s="54"/>
      <c r="BA63" s="54"/>
      <c r="BB63" s="54"/>
      <c r="BC63" s="54"/>
      <c r="BD63" s="54"/>
      <c r="BE63" s="54"/>
      <c r="BF63" s="54"/>
      <c r="BG63" s="53"/>
      <c r="BH63" s="54"/>
      <c r="BI63" s="54"/>
      <c r="BJ63" s="54"/>
      <c r="BK63" s="60"/>
      <c r="BL63" s="54"/>
      <c r="BM63" s="55"/>
      <c r="BN63" s="53"/>
      <c r="BO63" s="54"/>
    </row>
    <row r="64" spans="1:67">
      <c r="A64" s="27"/>
      <c r="B64" s="27"/>
      <c r="C64" s="27"/>
      <c r="D64" s="27"/>
      <c r="E64" s="27"/>
      <c r="F64" s="27"/>
      <c r="G64" s="27"/>
      <c r="H64" s="27"/>
      <c r="I64" s="27"/>
      <c r="J64" s="27"/>
    </row>
  </sheetData>
  <mergeCells count="8">
    <mergeCell ref="BG2:BO2"/>
    <mergeCell ref="A4:A11"/>
    <mergeCell ref="A2:J2"/>
    <mergeCell ref="K2:R2"/>
    <mergeCell ref="S2:Z2"/>
    <mergeCell ref="AA2:AF2"/>
    <mergeCell ref="AJ2:AV2"/>
    <mergeCell ref="BD8:BD10"/>
  </mergeCells>
  <phoneticPr fontId="1"/>
  <conditionalFormatting sqref="A14:J63">
    <cfRule type="expression" dxfId="15" priority="15">
      <formula>MOD(ROW(),2)=0</formula>
    </cfRule>
  </conditionalFormatting>
  <conditionalFormatting sqref="K14:R63">
    <cfRule type="expression" dxfId="14" priority="14">
      <formula>MOD(ROW(),2)=0</formula>
    </cfRule>
  </conditionalFormatting>
  <conditionalFormatting sqref="S14:Z63">
    <cfRule type="expression" dxfId="13" priority="13">
      <formula>MOD(ROW(),2)=0</formula>
    </cfRule>
  </conditionalFormatting>
  <conditionalFormatting sqref="AS14:BF63 AG14:AP63">
    <cfRule type="expression" dxfId="12" priority="12">
      <formula>MOD(ROW(),2)=0</formula>
    </cfRule>
  </conditionalFormatting>
  <conditionalFormatting sqref="BG17:BO63 BG14:BM16 BO14:BO16">
    <cfRule type="expression" dxfId="11" priority="10">
      <formula>MOD(ROW(),2)=0</formula>
    </cfRule>
    <cfRule type="expression" dxfId="10" priority="11">
      <formula>MOD(ROW(),2)=0</formula>
    </cfRule>
  </conditionalFormatting>
  <conditionalFormatting sqref="AQ14:AV63">
    <cfRule type="expression" dxfId="9" priority="8">
      <formula>MOD(ROW(),2)=0</formula>
    </cfRule>
  </conditionalFormatting>
  <conditionalFormatting sqref="AA14:AF63">
    <cfRule type="expression" dxfId="8" priority="7">
      <formula>MOD(ROW(),2)=0</formula>
    </cfRule>
  </conditionalFormatting>
  <conditionalFormatting sqref="BN14">
    <cfRule type="expression" dxfId="7" priority="5">
      <formula>MOD(ROW(),2)=0</formula>
    </cfRule>
    <cfRule type="expression" dxfId="6" priority="6">
      <formula>MOD(ROW(),2)=0</formula>
    </cfRule>
  </conditionalFormatting>
  <conditionalFormatting sqref="BN15">
    <cfRule type="expression" dxfId="5" priority="3">
      <formula>MOD(ROW(),2)=0</formula>
    </cfRule>
    <cfRule type="expression" dxfId="4" priority="4">
      <formula>MOD(ROW(),2)=0</formula>
    </cfRule>
  </conditionalFormatting>
  <conditionalFormatting sqref="BN16">
    <cfRule type="expression" dxfId="3" priority="1">
      <formula>MOD(ROW(),2)=0</formula>
    </cfRule>
    <cfRule type="expression" dxfId="2" priority="2">
      <formula>MOD(ROW(),2)=0</formula>
    </cfRule>
  </conditionalFormatting>
  <dataValidations count="52">
    <dataValidation type="list" allowBlank="1" showInputMessage="1" sqref="J12:J63" xr:uid="{79CF6173-0A25-D346-BD1D-B61D6F5B3549}">
      <formula1>$J$4:$J$6</formula1>
    </dataValidation>
    <dataValidation type="list" errorStyle="information" allowBlank="1" showInputMessage="1" sqref="AM12:AM63" xr:uid="{867750C7-CAE2-3045-92EF-FA44A051FCA7}">
      <formula1>$AM$4:$AM$7</formula1>
    </dataValidation>
    <dataValidation type="list" errorStyle="information" allowBlank="1" showInputMessage="1" showErrorMessage="1" sqref="BF12:BF63" xr:uid="{445D50F7-9457-1641-986D-205238907AAB}">
      <formula1>$BF$4:$BF$6</formula1>
    </dataValidation>
    <dataValidation errorStyle="information" allowBlank="1" showInputMessage="1" sqref="BC64:BF1048576 BC3:BF4 BC11:BF11 BC6:BC9 BE6:BF9 BD6:BD8" xr:uid="{FC458615-1717-EB40-96A7-B1879475DD94}"/>
    <dataValidation type="list" allowBlank="1" showInputMessage="1" sqref="BL12:BL63" xr:uid="{2A77F3A3-E0A8-6343-9B41-21DD85BEE59D}">
      <formula1>$BL$4:$BL$5</formula1>
    </dataValidation>
    <dataValidation type="list" errorStyle="information" allowBlank="1" showInputMessage="1" sqref="BA12:BA63" xr:uid="{9EFF5BA7-0C8A-024A-A32A-BCD0913F36AB}">
      <formula1>$BA$4:$BA$7</formula1>
    </dataValidation>
    <dataValidation type="list" allowBlank="1" showInputMessage="1" sqref="BJ12:BJ63" xr:uid="{65F670D3-32FE-3249-BBDF-827DB7F3BE84}">
      <formula1>$BJ$4:$BJ$5</formula1>
    </dataValidation>
    <dataValidation type="list" errorStyle="information" allowBlank="1" showInputMessage="1" sqref="AM11" xr:uid="{E071E7E2-03A1-4F40-9295-458E8813428B}">
      <formula1>$AM$4:$AM$6</formula1>
    </dataValidation>
    <dataValidation type="list" allowBlank="1" showInputMessage="1" sqref="AG12:AG63" xr:uid="{1989F77A-1983-5C49-BDA9-403A64177B71}">
      <formula1>$AG$4:$AG$5</formula1>
    </dataValidation>
    <dataValidation type="list" allowBlank="1" showInputMessage="1" sqref="Y12:Y63" xr:uid="{72AED8DA-E4C7-3242-8005-3CFA55E074AC}">
      <formula1>$Y$4:$Y$7</formula1>
    </dataValidation>
    <dataValidation type="list" allowBlank="1" showInputMessage="1" sqref="X12:X63" xr:uid="{ADEE327C-FC2B-AE4B-80A1-93441D0355E2}">
      <formula1>$X$4:$X$5</formula1>
    </dataValidation>
    <dataValidation type="list" allowBlank="1" showInputMessage="1" sqref="W12:W63" xr:uid="{096FD3E0-E5A2-C648-8FED-33CC666A89E7}">
      <formula1>$W$4:$W$7</formula1>
    </dataValidation>
    <dataValidation type="list" allowBlank="1" showInputMessage="1" sqref="U12:U63" xr:uid="{ACB6B199-030F-154E-A93E-90FD464D07B0}">
      <formula1>$U$4:$U$5</formula1>
    </dataValidation>
    <dataValidation type="list" allowBlank="1" showInputMessage="1" sqref="V12:V63" xr:uid="{236D3C0C-7768-B74F-A924-AA85FEF1135D}">
      <formula1>$V$4:$V$7</formula1>
    </dataValidation>
    <dataValidation type="list" allowBlank="1" showInputMessage="1" sqref="R12:R63" xr:uid="{45F98BDE-0589-3946-9E73-836BFABFD9BC}">
      <formula1>$R$4:$R$5</formula1>
    </dataValidation>
    <dataValidation type="list" allowBlank="1" showInputMessage="1" sqref="O12:O63" xr:uid="{BF981448-CACA-F742-8738-F5E7B621F836}">
      <formula1>$O$4:$O$8</formula1>
    </dataValidation>
    <dataValidation type="list" allowBlank="1" showInputMessage="1" sqref="K12:K63 BG12:BG63" xr:uid="{ADA18281-9536-5545-8E7E-9D88B345BC8E}">
      <formula1>$K$4:$K$11</formula1>
    </dataValidation>
    <dataValidation type="list" allowBlank="1" showInputMessage="1" sqref="I12:I63" xr:uid="{15C3E6BE-40A3-4546-9360-CFB76E24A88D}">
      <formula1>$I$4:$I$6</formula1>
    </dataValidation>
    <dataValidation type="custom" allowBlank="1" showInputMessage="1" showErrorMessage="1" sqref="N12:N63" xr:uid="{FF81E3B2-2780-8B47-B6C6-2CCA639B6D16}">
      <formula1>M12/L12^2</formula1>
    </dataValidation>
    <dataValidation allowBlank="1" showInputMessage="1" sqref="I64:I1048576 F3:H1048576 AB12:AB63 BN12:BN63" xr:uid="{3E4F450D-6895-C44B-B5FB-020F36DC26DC}"/>
    <dataValidation type="list" allowBlank="1" showInputMessage="1" sqref="AX12:AX63" xr:uid="{99A43F9E-847D-A942-A2CE-A9591F25EF59}">
      <formula1>$AX$4:$AX$7</formula1>
    </dataValidation>
    <dataValidation type="list" allowBlank="1" showInputMessage="1" sqref="AW12:AW63" xr:uid="{36904BAA-3862-124B-A17F-1BA2E5769768}">
      <formula1>$AW$4:$AW$9</formula1>
    </dataValidation>
    <dataValidation type="list" errorStyle="information" allowBlank="1" showInputMessage="1" sqref="AZ12:AZ63" xr:uid="{EC6D43C1-0F92-C54F-9D5B-5B94CF7275A7}">
      <formula1>$AZ$4:$AZ$10</formula1>
    </dataValidation>
    <dataValidation type="list" allowBlank="1" showInputMessage="1" showErrorMessage="1" sqref="E12:E24 E26:E63" xr:uid="{7E9B2FCB-9341-9F44-9555-4B50E7C2A502}">
      <formula1>$E$4:$E$5</formula1>
    </dataValidation>
    <dataValidation type="list" errorStyle="information" allowBlank="1" showInputMessage="1" showErrorMessage="1" sqref="BB12:BB63" xr:uid="{C7A6FD86-778A-2247-BFCF-6CA1B4D98A69}">
      <formula1>$BB$4:$BB$7</formula1>
    </dataValidation>
    <dataValidation type="list" allowBlank="1" showInputMessage="1" sqref="BM12:BM63" xr:uid="{77AE09C3-B775-0E43-8210-738EF832D01F}">
      <formula1>$BM$4:$BM$7</formula1>
    </dataValidation>
    <dataValidation type="list" allowBlank="1" showInputMessage="1" showErrorMessage="1" sqref="AJ12:AJ63" xr:uid="{D1B5380A-E8A9-4843-A207-119B0EED4591}">
      <formula1>$AJ$4:$AJ$5</formula1>
    </dataValidation>
    <dataValidation type="list" errorStyle="information" allowBlank="1" showInputMessage="1" sqref="AT12:AT63" xr:uid="{8059B72D-FE1E-BB45-B440-532CF074B9F8}">
      <formula1>$AT$4:$AT$9</formula1>
    </dataValidation>
    <dataValidation type="list" errorStyle="information" allowBlank="1" showInputMessage="1" sqref="AS12:AS63" xr:uid="{B61AA2E5-487C-4140-A1E1-B463A335DEAB}">
      <formula1>$AS$4:$AS$5</formula1>
    </dataValidation>
    <dataValidation type="list" allowBlank="1" showInputMessage="1" sqref="Z12:Z63" xr:uid="{2A809471-2847-C04A-A821-3F5AC6ED2F6F}">
      <formula1>$Z$4:$Z$5</formula1>
    </dataValidation>
    <dataValidation type="list" allowBlank="1" showInputMessage="1" sqref="AA12:AA63" xr:uid="{B415F55A-EC91-DA41-9B88-AC056BF3CC06}">
      <formula1>$AA$4:$AA$5</formula1>
    </dataValidation>
    <dataValidation type="list" allowBlank="1" showInputMessage="1" sqref="AC12:AC63" xr:uid="{EA9C8529-FEE6-2846-9D0A-F0743FD9AA41}">
      <formula1>$AC$4:$AC$7</formula1>
    </dataValidation>
    <dataValidation type="list" allowBlank="1" showInputMessage="1" sqref="AD12:AD63" xr:uid="{ECE5C382-CB2C-C647-857C-6C4127F01A9E}">
      <formula1>$AD$4:$AD$6</formula1>
    </dataValidation>
    <dataValidation type="list" allowBlank="1" showInputMessage="1" sqref="AE12:AE63" xr:uid="{F5643C25-910D-9347-A5FF-207014FC8978}">
      <formula1>$AE$4:$AE$5</formula1>
    </dataValidation>
    <dataValidation type="list" allowBlank="1" showInputMessage="1" sqref="AF12:AF63" xr:uid="{E5C7DE06-D715-F84D-8BA8-FB7323712626}">
      <formula1>$AF$4:$AF$6</formula1>
    </dataValidation>
    <dataValidation type="list" allowBlank="1" showInputMessage="1" showErrorMessage="1" sqref="AL12:AM63" xr:uid="{CE06AC8D-47A4-AC4A-BB06-8E86601D7461}">
      <formula1>$AL$4:$AL$6</formula1>
    </dataValidation>
    <dataValidation type="list" allowBlank="1" showInputMessage="1" showErrorMessage="1" sqref="AO12:AO63" xr:uid="{788EA443-2EDB-6744-AEED-508A37258CD8}">
      <formula1>$AO$4:$AO$6</formula1>
    </dataValidation>
    <dataValidation type="list" allowBlank="1" showInputMessage="1" showErrorMessage="1" sqref="AP12:AP63" xr:uid="{58517201-6598-0D46-B4A6-26C18DD6AAE5}">
      <formula1>$AP$4:$AP$6</formula1>
    </dataValidation>
    <dataValidation type="list" allowBlank="1" showInputMessage="1" sqref="AQ12:AQ63" xr:uid="{54EE5298-0683-2647-9FAE-B90885BA6ED9}">
      <formula1>$AQ$4:$AQ$5</formula1>
    </dataValidation>
    <dataValidation type="list" allowBlank="1" showInputMessage="1" sqref="AR12:AV63" xr:uid="{482548CA-E209-2F49-A1D5-D90A46E99D5F}">
      <formula1>$AR$4:$AR$5</formula1>
    </dataValidation>
    <dataValidation type="list" allowBlank="1" showInputMessage="1" sqref="BF12:BF63" xr:uid="{83A7FD2E-320C-CA4A-8897-CC0EE68000E1}">
      <formula1>$BE$4:$BE$5</formula1>
    </dataValidation>
    <dataValidation type="list" errorStyle="information" allowBlank="1" showInputMessage="1" sqref="AU12:AU63" xr:uid="{7B199565-E77C-DD41-A15B-68825B67D5C3}">
      <formula1>$AU$4:$AU$5</formula1>
    </dataValidation>
    <dataValidation type="list" errorStyle="information" allowBlank="1" showInputMessage="1" sqref="AV12:AV63" xr:uid="{3215EF8B-E327-1143-9FAB-3B10B65320D2}">
      <formula1>$AV$4:$AV$5</formula1>
    </dataValidation>
    <dataValidation type="list" allowBlank="1" showInputMessage="1" sqref="AY12:AY63" xr:uid="{541A7BA7-1CAC-EA40-A580-EC9C6B6C4AAA}">
      <formula1>$AY$4:$AY$5</formula1>
    </dataValidation>
    <dataValidation type="list" allowBlank="1" showInputMessage="1" sqref="BH12:BH63" xr:uid="{879C52E9-AC4E-C848-9B5B-E486A2431F6A}">
      <formula1>$BH$4:$BH$5</formula1>
    </dataValidation>
    <dataValidation type="list" allowBlank="1" showInputMessage="1" sqref="BI12:BI63" xr:uid="{E1538E11-6CFA-1E41-B8CC-B006D933CF43}">
      <formula1>$BI$4:$BI$5</formula1>
    </dataValidation>
    <dataValidation type="list" allowBlank="1" showInputMessage="1" showErrorMessage="1" sqref="B12:B63" xr:uid="{73AB87A9-19A6-6E40-8C13-851839FCDAE7}">
      <formula1>$B$4:$B$5</formula1>
    </dataValidation>
    <dataValidation type="list" allowBlank="1" showInputMessage="1" sqref="AN12:AN63" xr:uid="{E8F65DF8-CF58-8A44-9A19-BD23F123A7EF}">
      <formula1>$AN$4:$AN$6</formula1>
    </dataValidation>
    <dataValidation type="list" errorStyle="information" allowBlank="1" showInputMessage="1" sqref="BC12:BC63" xr:uid="{9D81037F-5197-1842-AEE4-B138D1314353}">
      <formula1>$BC$4:$BC$10</formula1>
    </dataValidation>
    <dataValidation type="list" errorStyle="information" allowBlank="1" showInputMessage="1" sqref="BD12:BD63" xr:uid="{56087EA5-5963-6F44-811F-5AC2F4B922E0}">
      <formula1>$BD$4:$BD$6</formula1>
    </dataValidation>
    <dataValidation type="list" errorStyle="information" allowBlank="1" showInputMessage="1" showErrorMessage="1" sqref="BE12:BE63" xr:uid="{51FB5F93-0A14-B045-80A7-309331CD31D6}">
      <formula1>$BE$4:$BE$5</formula1>
    </dataValidation>
    <dataValidation type="list" allowBlank="1" showInputMessage="1" showErrorMessage="1" sqref="BE12:BE63" xr:uid="{BA5ED0C6-62BF-F648-9A28-044106B5E2F4}">
      <formula1>$BE$4:$BE$5</formula1>
    </dataValidation>
  </dataValidations>
  <hyperlinks>
    <hyperlink ref="BE3" location="'ISGPS 2007'!A1" display="'ISGPS 2007'!A1" xr:uid="{64E2C521-FD66-DE47-A415-093473A02AF5}"/>
    <hyperlink ref="BF3" location="'ISGPS 2007'!A1" display="'ISGPS 2007'!A1" xr:uid="{34324A45-99F5-B640-8BA5-22CEB393CEFD}"/>
  </hyperlink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30899-11A8-A14D-97EF-7B5C302C8218}">
  <dimension ref="B2:F24"/>
  <sheetViews>
    <sheetView zoomScale="157" workbookViewId="0"/>
  </sheetViews>
  <sheetFormatPr baseColWidth="10" defaultRowHeight="20"/>
  <sheetData>
    <row r="2" spans="2:5" ht="31">
      <c r="B2" s="1" t="s">
        <v>191</v>
      </c>
      <c r="C2" s="1"/>
      <c r="D2" s="77"/>
      <c r="E2" s="78"/>
    </row>
    <row r="24" spans="2:6" ht="24">
      <c r="B24" s="79" t="s">
        <v>190</v>
      </c>
      <c r="C24" s="79"/>
      <c r="D24" s="78"/>
      <c r="E24" s="78"/>
      <c r="F24" s="78"/>
    </row>
  </sheetData>
  <phoneticPr fontId="1"/>
  <conditionalFormatting sqref="A2:F16">
    <cfRule type="expression" dxfId="1" priority="3">
      <formula>"MOD(ROW(),2)=1"</formula>
    </cfRule>
  </conditionalFormatting>
  <conditionalFormatting sqref="A1:G17">
    <cfRule type="expression" dxfId="0" priority="2">
      <formula>"MOD(ROW(),2)=1"</formula>
    </cfRule>
  </conditionalFormatting>
  <conditionalFormatting sqref="A1:G14">
    <cfRule type="colorScale" priority="1">
      <colorScale>
        <cfvo type="min"/>
        <cfvo type="max"/>
        <color rgb="FFFF7128"/>
        <color rgb="FFFFEF9C"/>
      </colorScale>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41313-B2D5-624A-BAC1-6BEF8A874723}">
  <dimension ref="A1"/>
  <sheetViews>
    <sheetView workbookViewId="0"/>
  </sheetViews>
  <sheetFormatPr baseColWidth="10" defaultRowHeight="20"/>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アンケート2 説明</vt:lpstr>
      <vt:lpstr>アンケート２</vt:lpstr>
      <vt:lpstr>ISGPS 2007</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Kohei Nakata</dc:creator>
  <cp:lastModifiedBy>Kohei Nakata</cp:lastModifiedBy>
  <dcterms:created xsi:type="dcterms:W3CDTF">2020-01-31T16:03:30Z</dcterms:created>
  <dcterms:modified xsi:type="dcterms:W3CDTF">2020-03-25T05:49:28Z</dcterms:modified>
</cp:coreProperties>
</file>